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342190b4c8ac1/Dokumente/Elektronik/Projekte/WDR-1/Schema/Mainboard/"/>
    </mc:Choice>
  </mc:AlternateContent>
  <xr:revisionPtr revIDLastSave="124" documentId="8_{647C9AD9-F7DD-47B2-BBEF-E114F0349779}" xr6:coauthVersionLast="45" xr6:coauthVersionMax="45" xr10:uidLastSave="{34F856F4-8FC5-4936-80EC-BB2BD6163210}"/>
  <bookViews>
    <workbookView xWindow="-120" yWindow="-120" windowWidth="38640" windowHeight="21840" xr2:uid="{00000000-000D-0000-FFFF-FFFF00000000}"/>
  </bookViews>
  <sheets>
    <sheet name="mainboard_B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0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<sst xmlns="http://schemas.openxmlformats.org/spreadsheetml/2006/main" count="177" uniqueCount="141">
  <si>
    <t>Qty</t>
  </si>
  <si>
    <t>Value</t>
  </si>
  <si>
    <t>Device</t>
  </si>
  <si>
    <t>Package</t>
  </si>
  <si>
    <t>Parts</t>
  </si>
  <si>
    <t>Description</t>
  </si>
  <si>
    <t>C-EU025-025X050</t>
  </si>
  <si>
    <t>C025-025X050</t>
  </si>
  <si>
    <t>CAPACITOR, European symbol</t>
  </si>
  <si>
    <t>DCBARRELPTH</t>
  </si>
  <si>
    <t>DCJACK_2MM_PTH</t>
  </si>
  <si>
    <t>CN1</t>
  </si>
  <si>
    <t>2.0mm DC Barrel Jack</t>
  </si>
  <si>
    <t>DIP08YL</t>
  </si>
  <si>
    <t>S4</t>
  </si>
  <si>
    <t>DIL/CODE SWITCH</t>
  </si>
  <si>
    <t>100k</t>
  </si>
  <si>
    <t>R-EU_0207/10</t>
  </si>
  <si>
    <t>0207/10</t>
  </si>
  <si>
    <t>R6, R7, R8, R12</t>
  </si>
  <si>
    <t>RESISTOR, European symbol</t>
  </si>
  <si>
    <t>100nF</t>
  </si>
  <si>
    <t>C5, C7, C8, C9, C10, C11, C12, C13, C14, C15</t>
  </si>
  <si>
    <t>100uF/25V</t>
  </si>
  <si>
    <t>CPOL-EUE3.5-8</t>
  </si>
  <si>
    <t>E3,5-8</t>
  </si>
  <si>
    <t>C1</t>
  </si>
  <si>
    <t>POLARIZED CAPACITOR, European symbol</t>
  </si>
  <si>
    <t>10k</t>
  </si>
  <si>
    <t>8R-N</t>
  </si>
  <si>
    <t>DIL16</t>
  </si>
  <si>
    <t>RN1</t>
  </si>
  <si>
    <t>DIL RESISTOR</t>
  </si>
  <si>
    <t>R13, R14, R15, R16</t>
  </si>
  <si>
    <t>10uF</t>
  </si>
  <si>
    <t>CPOL-EUE2.5-7</t>
  </si>
  <si>
    <t>E2,5-7</t>
  </si>
  <si>
    <t>C6</t>
  </si>
  <si>
    <t>120k</t>
  </si>
  <si>
    <t>R4</t>
  </si>
  <si>
    <t>1N4148</t>
  </si>
  <si>
    <t>DIODE-1N4148</t>
  </si>
  <si>
    <t>D4, D6</t>
  </si>
  <si>
    <t>Diode</t>
  </si>
  <si>
    <t>1k</t>
  </si>
  <si>
    <t>R2, R11, R19</t>
  </si>
  <si>
    <t>2.2uF / 25V</t>
  </si>
  <si>
    <t>C2</t>
  </si>
  <si>
    <t>22k</t>
  </si>
  <si>
    <t>R9, R10, R17, R18, R20</t>
  </si>
  <si>
    <t>R3</t>
  </si>
  <si>
    <t>470uF</t>
  </si>
  <si>
    <t>C3</t>
  </si>
  <si>
    <t>47uH</t>
  </si>
  <si>
    <t>RBL_INDUCTORSRLB0914</t>
  </si>
  <si>
    <t>RBL_5.0</t>
  </si>
  <si>
    <t>L1</t>
  </si>
  <si>
    <t>Bourns RBL Series Radial Lead Inductors</t>
  </si>
  <si>
    <t>4k</t>
  </si>
  <si>
    <t>R1</t>
  </si>
  <si>
    <t>500k</t>
  </si>
  <si>
    <t>POTENTIOMETER_PT-10S</t>
  </si>
  <si>
    <t>PT-10S</t>
  </si>
  <si>
    <t>R5</t>
  </si>
  <si>
    <t>Potentiometer</t>
  </si>
  <si>
    <t>74HC00N</t>
  </si>
  <si>
    <t>DIL14</t>
  </si>
  <si>
    <t>V1</t>
  </si>
  <si>
    <t>Quad 2-input NAND gate</t>
  </si>
  <si>
    <t>BD9703</t>
  </si>
  <si>
    <t>TO-220-5</t>
  </si>
  <si>
    <t>U1</t>
  </si>
  <si>
    <t>BD9703 - 8V to 35V, 1.5A Buck Converter with Integrated FET</t>
  </si>
  <si>
    <t>6364666-1</t>
  </si>
  <si>
    <t>S1</t>
  </si>
  <si>
    <t>PUSHBUTTON SERIES 5500 SWITCHES</t>
  </si>
  <si>
    <t>Clock Switch</t>
  </si>
  <si>
    <t>CTF2-</t>
  </si>
  <si>
    <t>CFT2_SW</t>
  </si>
  <si>
    <t>SW2</t>
  </si>
  <si>
    <t>ICM7555</t>
  </si>
  <si>
    <t>DIL08</t>
  </si>
  <si>
    <t>IC1</t>
  </si>
  <si>
    <t>TIMER</t>
  </si>
  <si>
    <t>SW3</t>
  </si>
  <si>
    <t>Power Switch</t>
  </si>
  <si>
    <t>CF-LD-1DC-AR2W</t>
  </si>
  <si>
    <t>CF_LD_1DC_AR2W</t>
  </si>
  <si>
    <t>SW1</t>
  </si>
  <si>
    <t>Red</t>
  </si>
  <si>
    <t>LED5MM</t>
  </si>
  <si>
    <t>LED_5MM</t>
  </si>
  <si>
    <t>D3</t>
  </si>
  <si>
    <t>LED (Generic)</t>
  </si>
  <si>
    <t>SB540E-G</t>
  </si>
  <si>
    <t>SCHOTTKY-DIODEDO201T15</t>
  </si>
  <si>
    <t>DO201T15</t>
  </si>
  <si>
    <t>D1, D2</t>
  </si>
  <si>
    <t>Schottky Diode</t>
  </si>
  <si>
    <t>Part Number</t>
  </si>
  <si>
    <t>Price Single</t>
  </si>
  <si>
    <t>Price Total</t>
  </si>
  <si>
    <t>BD9703T-V5-ND</t>
  </si>
  <si>
    <t>Heatsink</t>
  </si>
  <si>
    <t>-</t>
  </si>
  <si>
    <t>Heatsink TO-220</t>
  </si>
  <si>
    <t>575002B00000-ND</t>
  </si>
  <si>
    <t>732-6367-1-ND</t>
  </si>
  <si>
    <t>732-6305-1-ND</t>
  </si>
  <si>
    <t>732-6327-1-ND</t>
  </si>
  <si>
    <t>RLB0914-470KL-ND</t>
  </si>
  <si>
    <t>641-1419-1-ND</t>
  </si>
  <si>
    <t>401-1231-ND</t>
  </si>
  <si>
    <t>450-1417-ND</t>
  </si>
  <si>
    <t>A114152-ND</t>
  </si>
  <si>
    <t>J2, J3, J4, J5, J6, J7</t>
  </si>
  <si>
    <t>Card Edge Connectors 61Pins</t>
  </si>
  <si>
    <t>IN Switches</t>
  </si>
  <si>
    <t>563-1806-ND</t>
  </si>
  <si>
    <t>563-1812-ND</t>
  </si>
  <si>
    <t>563-1943-ND</t>
  </si>
  <si>
    <t>Digitaster</t>
  </si>
  <si>
    <t>CP-102A-ND</t>
  </si>
  <si>
    <t>CF14JT100KCT-ND</t>
  </si>
  <si>
    <t>4116R-1-103FLF-ND</t>
  </si>
  <si>
    <t>CF14JT10K0CT-ND</t>
  </si>
  <si>
    <t>CF14JT120KCT-ND</t>
  </si>
  <si>
    <t>CF14JT1K00CT-ND</t>
  </si>
  <si>
    <t>CF14JT22K0CT-ND</t>
  </si>
  <si>
    <t>CF14JT330RCT-ND</t>
  </si>
  <si>
    <t>4.02KXBK-ND</t>
  </si>
  <si>
    <t>ICM7555IPAZ-ND</t>
  </si>
  <si>
    <t>296-1563-5-ND</t>
  </si>
  <si>
    <t>160-1853-ND</t>
  </si>
  <si>
    <t>1N4148FS-ND</t>
  </si>
  <si>
    <t>1993-1038-ND</t>
  </si>
  <si>
    <t>445-180563-1-ND</t>
  </si>
  <si>
    <t>445-180442-1-ND</t>
  </si>
  <si>
    <t>Total Cost:</t>
  </si>
  <si>
    <t>Lieferant:</t>
  </si>
  <si>
    <t>DIGIKEY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</si>
</sst>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42" applyFont="1"/>
    <xf numFmtId="0" fontId="16" fillId="0" borderId="0" xfId="0" applyFont="1"/>
    <xf numFmtId="44" fontId="16" fillId="0" borderId="0" xfId="0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L26" sqref="L26"/>
    </sheetView>
  </sheetViews>
  <sheetFormatPr baseColWidth="10" defaultRowHeight="15" x14ac:dyDescent="0.25"/>
  <cols>
    <col min="6" max="6" width="31.42578125" customWidth="1"/>
    <col min="7" max="7" width="14.7109375" customWidth="1"/>
    <col min="8" max="8" width="13" customWidth="1"/>
    <col min="9" max="9" width="13.71093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99</v>
      </c>
      <c r="H1" t="s">
        <v>100</v>
      </c>
      <c r="I1" t="s">
        <v>101</v>
      </c>
    </row>
    <row r="2" spans="1:9" x14ac:dyDescent="0.25">
      <c r="A2">
        <v>1</v>
      </c>
      <c r="C2" t="s">
        <v>9</v>
      </c>
      <c r="D2" t="s">
        <v>10</v>
      </c>
      <c r="E2" t="s">
        <v>11</v>
      </c>
      <c r="F2" t="s">
        <v>12</v>
      </c>
      <c r="G2" t="s">
        <v>122</v>
      </c>
      <c r="H2" s="1">
        <v>0.61</v>
      </c>
      <c r="I2" s="1">
        <f t="shared" ref="I2:I30" si="0">A2*H2</f>
        <v>0.61</v>
      </c>
    </row>
    <row r="3" spans="1:9" x14ac:dyDescent="0.25">
      <c r="A3">
        <v>1</v>
      </c>
      <c r="C3" t="s">
        <v>13</v>
      </c>
      <c r="D3" t="s">
        <v>13</v>
      </c>
      <c r="E3" t="s">
        <v>14</v>
      </c>
      <c r="F3" t="s">
        <v>15</v>
      </c>
      <c r="G3" t="s">
        <v>113</v>
      </c>
      <c r="H3" s="1">
        <v>1.62</v>
      </c>
      <c r="I3" s="1">
        <f t="shared" si="0"/>
        <v>1.62</v>
      </c>
    </row>
    <row r="4" spans="1:9" x14ac:dyDescent="0.25">
      <c r="A4">
        <v>4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123</v>
      </c>
      <c r="H4" s="1">
        <v>0.1</v>
      </c>
      <c r="I4" s="1">
        <f t="shared" si="0"/>
        <v>0.4</v>
      </c>
    </row>
    <row r="5" spans="1:9" x14ac:dyDescent="0.25">
      <c r="A5">
        <v>10</v>
      </c>
      <c r="B5" t="s">
        <v>21</v>
      </c>
      <c r="C5" t="s">
        <v>6</v>
      </c>
      <c r="D5" t="s">
        <v>7</v>
      </c>
      <c r="E5" t="s">
        <v>22</v>
      </c>
      <c r="F5" t="s">
        <v>8</v>
      </c>
      <c r="G5" t="s">
        <v>136</v>
      </c>
      <c r="H5" s="1">
        <v>0.33</v>
      </c>
      <c r="I5" s="1">
        <f t="shared" si="0"/>
        <v>3.3000000000000003</v>
      </c>
    </row>
    <row r="6" spans="1:9" x14ac:dyDescent="0.25">
      <c r="A6">
        <v>1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109</v>
      </c>
      <c r="H6" s="1">
        <v>0.9</v>
      </c>
      <c r="I6" s="1">
        <f t="shared" si="0"/>
        <v>0.9</v>
      </c>
    </row>
    <row r="7" spans="1:9" x14ac:dyDescent="0.25">
      <c r="A7">
        <v>1</v>
      </c>
      <c r="B7" t="s">
        <v>28</v>
      </c>
      <c r="C7" t="s">
        <v>29</v>
      </c>
      <c r="D7" t="s">
        <v>30</v>
      </c>
      <c r="E7" t="s">
        <v>31</v>
      </c>
      <c r="F7" t="s">
        <v>32</v>
      </c>
      <c r="G7" t="s">
        <v>124</v>
      </c>
      <c r="H7" s="1">
        <v>1.18</v>
      </c>
      <c r="I7" s="1">
        <f t="shared" si="0"/>
        <v>1.18</v>
      </c>
    </row>
    <row r="8" spans="1:9" x14ac:dyDescent="0.25">
      <c r="A8">
        <v>4</v>
      </c>
      <c r="B8" t="s">
        <v>28</v>
      </c>
      <c r="C8" t="s">
        <v>17</v>
      </c>
      <c r="D8" t="s">
        <v>18</v>
      </c>
      <c r="E8" t="s">
        <v>33</v>
      </c>
      <c r="F8" t="s">
        <v>20</v>
      </c>
      <c r="G8" t="s">
        <v>125</v>
      </c>
      <c r="H8" s="1">
        <v>0.1</v>
      </c>
      <c r="I8" s="1">
        <f t="shared" si="0"/>
        <v>0.4</v>
      </c>
    </row>
    <row r="9" spans="1:9" x14ac:dyDescent="0.25">
      <c r="A9">
        <v>1</v>
      </c>
      <c r="B9" t="s">
        <v>34</v>
      </c>
      <c r="C9" t="s">
        <v>35</v>
      </c>
      <c r="D9" t="s">
        <v>36</v>
      </c>
      <c r="E9" t="s">
        <v>37</v>
      </c>
      <c r="F9" t="s">
        <v>27</v>
      </c>
      <c r="G9" t="s">
        <v>107</v>
      </c>
      <c r="H9" s="1">
        <v>0.68</v>
      </c>
      <c r="I9" s="1">
        <f t="shared" si="0"/>
        <v>0.68</v>
      </c>
    </row>
    <row r="10" spans="1:9" x14ac:dyDescent="0.25">
      <c r="A10">
        <v>1</v>
      </c>
      <c r="B10" t="s">
        <v>38</v>
      </c>
      <c r="C10" t="s">
        <v>17</v>
      </c>
      <c r="D10" t="s">
        <v>18</v>
      </c>
      <c r="E10" t="s">
        <v>39</v>
      </c>
      <c r="F10" t="s">
        <v>20</v>
      </c>
      <c r="G10" t="s">
        <v>126</v>
      </c>
      <c r="H10" s="1">
        <v>0.1</v>
      </c>
      <c r="I10" s="1">
        <f t="shared" si="0"/>
        <v>0.1</v>
      </c>
    </row>
    <row r="11" spans="1:9" x14ac:dyDescent="0.25">
      <c r="A11">
        <v>2</v>
      </c>
      <c r="B11" t="s">
        <v>40</v>
      </c>
      <c r="C11" t="s">
        <v>41</v>
      </c>
      <c r="D11" t="s">
        <v>41</v>
      </c>
      <c r="E11" t="s">
        <v>42</v>
      </c>
      <c r="F11" t="s">
        <v>43</v>
      </c>
      <c r="G11" t="s">
        <v>134</v>
      </c>
      <c r="H11" s="1">
        <v>0.1</v>
      </c>
      <c r="I11" s="1">
        <f t="shared" si="0"/>
        <v>0.2</v>
      </c>
    </row>
    <row r="12" spans="1:9" x14ac:dyDescent="0.25">
      <c r="A12">
        <v>3</v>
      </c>
      <c r="B12" t="s">
        <v>44</v>
      </c>
      <c r="C12" t="s">
        <v>17</v>
      </c>
      <c r="D12" t="s">
        <v>18</v>
      </c>
      <c r="E12" t="s">
        <v>45</v>
      </c>
      <c r="F12" t="s">
        <v>20</v>
      </c>
      <c r="G12" t="s">
        <v>127</v>
      </c>
      <c r="H12" s="1">
        <v>0.1</v>
      </c>
      <c r="I12" s="1">
        <f t="shared" si="0"/>
        <v>0.30000000000000004</v>
      </c>
    </row>
    <row r="13" spans="1:9" x14ac:dyDescent="0.25">
      <c r="A13">
        <v>1</v>
      </c>
      <c r="B13" t="s">
        <v>46</v>
      </c>
      <c r="C13" t="s">
        <v>6</v>
      </c>
      <c r="D13" t="s">
        <v>7</v>
      </c>
      <c r="E13" t="s">
        <v>47</v>
      </c>
      <c r="F13" t="s">
        <v>8</v>
      </c>
      <c r="G13" t="s">
        <v>137</v>
      </c>
      <c r="H13" s="1">
        <v>0.62</v>
      </c>
      <c r="I13" s="1">
        <f t="shared" si="0"/>
        <v>0.62</v>
      </c>
    </row>
    <row r="14" spans="1:9" x14ac:dyDescent="0.25">
      <c r="A14">
        <v>5</v>
      </c>
      <c r="B14" t="s">
        <v>48</v>
      </c>
      <c r="C14" t="s">
        <v>17</v>
      </c>
      <c r="D14" t="s">
        <v>18</v>
      </c>
      <c r="E14" t="s">
        <v>49</v>
      </c>
      <c r="F14" t="s">
        <v>20</v>
      </c>
      <c r="G14" t="s">
        <v>128</v>
      </c>
      <c r="H14" s="1">
        <v>0.1</v>
      </c>
      <c r="I14" s="1">
        <f t="shared" si="0"/>
        <v>0.5</v>
      </c>
    </row>
    <row r="15" spans="1:9" x14ac:dyDescent="0.25">
      <c r="A15">
        <v>1</v>
      </c>
      <c r="B15">
        <v>330</v>
      </c>
      <c r="C15" t="s">
        <v>17</v>
      </c>
      <c r="D15" t="s">
        <v>18</v>
      </c>
      <c r="E15" t="s">
        <v>50</v>
      </c>
      <c r="F15" t="s">
        <v>20</v>
      </c>
      <c r="G15" t="s">
        <v>129</v>
      </c>
      <c r="H15" s="1">
        <v>0.1</v>
      </c>
      <c r="I15" s="1">
        <f t="shared" si="0"/>
        <v>0.1</v>
      </c>
    </row>
    <row r="16" spans="1:9" x14ac:dyDescent="0.25">
      <c r="A16">
        <v>1</v>
      </c>
      <c r="B16" t="s">
        <v>51</v>
      </c>
      <c r="C16" t="s">
        <v>24</v>
      </c>
      <c r="D16" t="s">
        <v>25</v>
      </c>
      <c r="E16" t="s">
        <v>52</v>
      </c>
      <c r="F16" t="s">
        <v>27</v>
      </c>
      <c r="G16" t="s">
        <v>108</v>
      </c>
      <c r="H16" s="1">
        <v>0.68</v>
      </c>
      <c r="I16" s="1">
        <f t="shared" si="0"/>
        <v>0.68</v>
      </c>
    </row>
    <row r="17" spans="1:9" x14ac:dyDescent="0.25">
      <c r="A17">
        <v>1</v>
      </c>
      <c r="B17" t="s">
        <v>53</v>
      </c>
      <c r="C17" t="s">
        <v>54</v>
      </c>
      <c r="D17" t="s">
        <v>55</v>
      </c>
      <c r="E17" t="s">
        <v>56</v>
      </c>
      <c r="F17" t="s">
        <v>57</v>
      </c>
      <c r="G17" t="s">
        <v>110</v>
      </c>
      <c r="H17" s="1">
        <v>0.38</v>
      </c>
      <c r="I17" s="1">
        <f t="shared" si="0"/>
        <v>0.38</v>
      </c>
    </row>
    <row r="18" spans="1:9" x14ac:dyDescent="0.25">
      <c r="A18">
        <v>1</v>
      </c>
      <c r="B18" t="s">
        <v>58</v>
      </c>
      <c r="C18" t="s">
        <v>17</v>
      </c>
      <c r="D18" t="s">
        <v>18</v>
      </c>
      <c r="E18" t="s">
        <v>59</v>
      </c>
      <c r="F18" t="s">
        <v>20</v>
      </c>
      <c r="G18" t="s">
        <v>130</v>
      </c>
      <c r="H18" s="1">
        <v>0.1</v>
      </c>
      <c r="I18" s="1">
        <f t="shared" si="0"/>
        <v>0.1</v>
      </c>
    </row>
    <row r="19" spans="1:9" x14ac:dyDescent="0.25">
      <c r="A19">
        <v>1</v>
      </c>
      <c r="B19" t="s">
        <v>60</v>
      </c>
      <c r="C19" t="s">
        <v>61</v>
      </c>
      <c r="D19" t="s">
        <v>62</v>
      </c>
      <c r="E19" t="s">
        <v>63</v>
      </c>
      <c r="F19" t="s">
        <v>64</v>
      </c>
      <c r="G19" t="s">
        <v>135</v>
      </c>
      <c r="H19" s="1">
        <v>0.57999999999999996</v>
      </c>
      <c r="I19" s="1">
        <f t="shared" si="0"/>
        <v>0.57999999999999996</v>
      </c>
    </row>
    <row r="20" spans="1:9" x14ac:dyDescent="0.25">
      <c r="A20">
        <v>1</v>
      </c>
      <c r="B20" t="s">
        <v>65</v>
      </c>
      <c r="C20" t="s">
        <v>65</v>
      </c>
      <c r="D20" t="s">
        <v>66</v>
      </c>
      <c r="E20" t="s">
        <v>67</v>
      </c>
      <c r="F20" t="s">
        <v>68</v>
      </c>
      <c r="G20" t="s">
        <v>132</v>
      </c>
      <c r="H20" s="1">
        <v>0.37</v>
      </c>
      <c r="I20" s="1">
        <f t="shared" si="0"/>
        <v>0.37</v>
      </c>
    </row>
    <row r="21" spans="1:9" x14ac:dyDescent="0.25">
      <c r="A21">
        <v>1</v>
      </c>
      <c r="B21" t="s">
        <v>69</v>
      </c>
      <c r="C21" t="s">
        <v>69</v>
      </c>
      <c r="D21" t="s">
        <v>70</v>
      </c>
      <c r="E21" t="s">
        <v>71</v>
      </c>
      <c r="F21" t="s">
        <v>72</v>
      </c>
      <c r="G21" t="s">
        <v>102</v>
      </c>
      <c r="H21" s="1">
        <v>2.54</v>
      </c>
      <c r="I21" s="1">
        <f t="shared" si="0"/>
        <v>2.54</v>
      </c>
    </row>
    <row r="22" spans="1:9" x14ac:dyDescent="0.25">
      <c r="A22">
        <v>6</v>
      </c>
      <c r="C22" t="s">
        <v>73</v>
      </c>
      <c r="D22" t="s">
        <v>73</v>
      </c>
      <c r="E22" t="s">
        <v>115</v>
      </c>
      <c r="F22" t="s">
        <v>116</v>
      </c>
      <c r="G22" t="s">
        <v>114</v>
      </c>
      <c r="H22" s="1">
        <v>4.97</v>
      </c>
      <c r="I22" s="1">
        <f t="shared" si="0"/>
        <v>29.82</v>
      </c>
    </row>
    <row r="23" spans="1:9" x14ac:dyDescent="0.25">
      <c r="A23">
        <v>4</v>
      </c>
      <c r="B23" t="s">
        <v>121</v>
      </c>
      <c r="C23">
        <v>5501</v>
      </c>
      <c r="D23">
        <v>5501</v>
      </c>
      <c r="E23" t="s">
        <v>74</v>
      </c>
      <c r="F23" t="s">
        <v>75</v>
      </c>
      <c r="G23" t="s">
        <v>112</v>
      </c>
      <c r="H23" s="1">
        <v>4.45</v>
      </c>
      <c r="I23" s="1">
        <f t="shared" si="0"/>
        <v>17.8</v>
      </c>
    </row>
    <row r="24" spans="1:9" x14ac:dyDescent="0.25">
      <c r="A24">
        <v>1</v>
      </c>
      <c r="B24" t="s">
        <v>76</v>
      </c>
      <c r="C24" t="s">
        <v>77</v>
      </c>
      <c r="D24" t="s">
        <v>78</v>
      </c>
      <c r="E24" t="s">
        <v>79</v>
      </c>
      <c r="G24" t="s">
        <v>119</v>
      </c>
      <c r="H24" s="1">
        <v>3.82</v>
      </c>
      <c r="I24" s="1">
        <f t="shared" si="0"/>
        <v>3.82</v>
      </c>
    </row>
    <row r="25" spans="1:9" x14ac:dyDescent="0.25">
      <c r="A25">
        <v>1</v>
      </c>
      <c r="B25" t="s">
        <v>80</v>
      </c>
      <c r="C25" t="s">
        <v>80</v>
      </c>
      <c r="D25" t="s">
        <v>81</v>
      </c>
      <c r="E25" t="s">
        <v>82</v>
      </c>
      <c r="F25" t="s">
        <v>83</v>
      </c>
      <c r="G25" t="s">
        <v>131</v>
      </c>
      <c r="H25" s="1">
        <v>0.8</v>
      </c>
      <c r="I25" s="1">
        <f t="shared" si="0"/>
        <v>0.8</v>
      </c>
    </row>
    <row r="26" spans="1:9" x14ac:dyDescent="0.25">
      <c r="A26">
        <v>4</v>
      </c>
      <c r="B26" t="s">
        <v>117</v>
      </c>
      <c r="C26" t="s">
        <v>77</v>
      </c>
      <c r="D26" t="s">
        <v>78</v>
      </c>
      <c r="E26" t="s">
        <v>84</v>
      </c>
      <c r="G26" t="s">
        <v>118</v>
      </c>
      <c r="H26" s="1">
        <v>3.38</v>
      </c>
      <c r="I26" s="1">
        <f t="shared" si="0"/>
        <v>13.52</v>
      </c>
    </row>
    <row r="27" spans="1:9" x14ac:dyDescent="0.25">
      <c r="A27">
        <v>1</v>
      </c>
      <c r="B27" t="s">
        <v>85</v>
      </c>
      <c r="C27" t="s">
        <v>86</v>
      </c>
      <c r="D27" t="s">
        <v>87</v>
      </c>
      <c r="E27" t="s">
        <v>88</v>
      </c>
      <c r="G27" t="s">
        <v>120</v>
      </c>
      <c r="H27" s="1">
        <v>1.89</v>
      </c>
      <c r="I27" s="1">
        <f t="shared" si="0"/>
        <v>1.89</v>
      </c>
    </row>
    <row r="28" spans="1:9" x14ac:dyDescent="0.25">
      <c r="A28">
        <v>1</v>
      </c>
      <c r="B28" t="s">
        <v>89</v>
      </c>
      <c r="C28" t="s">
        <v>90</v>
      </c>
      <c r="D28" t="s">
        <v>91</v>
      </c>
      <c r="E28" t="s">
        <v>92</v>
      </c>
      <c r="F28" t="s">
        <v>93</v>
      </c>
      <c r="G28" t="s">
        <v>133</v>
      </c>
      <c r="H28" s="1">
        <v>0.32</v>
      </c>
      <c r="I28" s="1">
        <f t="shared" si="0"/>
        <v>0.32</v>
      </c>
    </row>
    <row r="29" spans="1:9" x14ac:dyDescent="0.25">
      <c r="A29">
        <v>2</v>
      </c>
      <c r="B29" t="s">
        <v>94</v>
      </c>
      <c r="C29" t="s">
        <v>95</v>
      </c>
      <c r="D29" t="s">
        <v>96</v>
      </c>
      <c r="E29" t="s">
        <v>97</v>
      </c>
      <c r="F29" t="s">
        <v>98</v>
      </c>
      <c r="G29" t="s">
        <v>111</v>
      </c>
      <c r="H29" s="1">
        <v>0.37</v>
      </c>
      <c r="I29" s="1">
        <f t="shared" si="0"/>
        <v>0.74</v>
      </c>
    </row>
    <row r="30" spans="1:9" x14ac:dyDescent="0.25">
      <c r="A30">
        <v>1</v>
      </c>
      <c r="B30" t="s">
        <v>103</v>
      </c>
      <c r="C30" t="s">
        <v>103</v>
      </c>
      <c r="D30" t="s">
        <v>103</v>
      </c>
      <c r="E30" t="s">
        <v>104</v>
      </c>
      <c r="F30" t="s">
        <v>105</v>
      </c>
      <c r="G30" t="s">
        <v>106</v>
      </c>
      <c r="H30" s="1">
        <v>0.39</v>
      </c>
      <c r="I30" s="1">
        <f t="shared" si="0"/>
        <v>0.39</v>
      </c>
    </row>
    <row r="32" spans="1:9" x14ac:dyDescent="0.25">
      <c r="H32" s="2" t="s">
        <v>138</v>
      </c>
      <c r="I32" s="3">
        <f>SUM(I2:I30)</f>
        <v>84.659999999999968</v>
      </c>
    </row>
    <row r="33" spans="8:9" x14ac:dyDescent="0.25">
      <c r="H33" s="2" t="s">
        <v>139</v>
      </c>
      <c r="I33" s="2" t="s">
        <v>140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mainboard_BOM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Gesell</dc:creator>
  <cp:lastModifiedBy>Pascal Gesell</cp:lastModifiedBy>
  <dcterms:created xsi:type="dcterms:W3CDTF">2020-04-11T16:22:08Z</dcterms:created>
  <dcterms:modified xsi:type="dcterms:W3CDTF">2020-04-11T17:35:44Z</dcterms:modified>
</cp:coreProperties>
</file>