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vitza.PSYCH\Google Drive\Kravitz Lab Google Drive\Kravitz Lab documents and information\PCBs\FED0\"/>
    </mc:Choice>
  </mc:AlternateContent>
  <bookViews>
    <workbookView xWindow="0" yWindow="0" windowWidth="20490" windowHeight="7755"/>
  </bookViews>
  <sheets>
    <sheet name="des" sheetId="1" r:id="rId1"/>
  </sheets>
  <calcPr calcId="162913"/>
</workbook>
</file>

<file path=xl/calcChain.xml><?xml version="1.0" encoding="utf-8"?>
<calcChain xmlns="http://schemas.openxmlformats.org/spreadsheetml/2006/main">
  <c r="F12" i="1" l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<sst xmlns="http://schemas.openxmlformats.org/spreadsheetml/2006/main" count="34" uniqueCount="34">
  <si>
    <t>Qty</t>
  </si>
  <si>
    <t>Description</t>
  </si>
  <si>
    <t>SW1, SW2</t>
  </si>
  <si>
    <t>OMRON SWITCH</t>
  </si>
  <si>
    <t>PIN HEADER</t>
  </si>
  <si>
    <t>C1</t>
  </si>
  <si>
    <t>XH connector, 5 way</t>
  </si>
  <si>
    <t>J1</t>
  </si>
  <si>
    <t>IC1</t>
  </si>
  <si>
    <t>DRIVER ARRAY</t>
  </si>
  <si>
    <t>4 conductors, 3.5mm, SMT Audio Jack</t>
  </si>
  <si>
    <t>455-2270-ND</t>
  </si>
  <si>
    <t xml:space="preserve">SW401-ND </t>
  </si>
  <si>
    <t xml:space="preserve">399-13950-ND </t>
  </si>
  <si>
    <t xml:space="preserve">CP-SJ2-3574A-SMT-CT-ND </t>
  </si>
  <si>
    <t xml:space="preserve"> 296-1979-5-ND </t>
  </si>
  <si>
    <t>Feather header pins</t>
  </si>
  <si>
    <t xml:space="preserve">1528-2039-ND </t>
  </si>
  <si>
    <t xml:space="preserve">732-5316-ND </t>
  </si>
  <si>
    <t>LED1</t>
  </si>
  <si>
    <t>LED2</t>
  </si>
  <si>
    <t>Red LED</t>
  </si>
  <si>
    <t>LTL-1CHG</t>
  </si>
  <si>
    <t>Green LED</t>
  </si>
  <si>
    <t>LTL-1CHE</t>
  </si>
  <si>
    <t>Servo, photo-int</t>
  </si>
  <si>
    <t>H1, H2</t>
  </si>
  <si>
    <t>TRRS</t>
  </si>
  <si>
    <t>POLARIZED CAPACITOR, 10uF</t>
  </si>
  <si>
    <t>PCB label</t>
  </si>
  <si>
    <t>Part # (w/ digikey links)</t>
  </si>
  <si>
    <t>Total</t>
  </si>
  <si>
    <t>Unit Price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</si>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</sst>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left" vertical="center"/>
    </xf>
    <xf numFmtId="0" fontId="18" fillId="0" borderId="10" xfId="42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6" fillId="2" borderId="10" xfId="6" applyBorder="1" applyAlignment="1">
      <alignment horizontal="left" vertic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products/en?mpart=LTL1CHTBK4&amp;v=160" TargetMode="External"/><Relationship Id="rId3" Type="http://schemas.openxmlformats.org/officeDocument/2006/relationships/hyperlink" Target="https://www.digikey.com/product-detail/en/omron-electronics-inc-emc-div/B3F-1002/SW401-ND/11881" TargetMode="External"/><Relationship Id="rId7" Type="http://schemas.openxmlformats.org/officeDocument/2006/relationships/hyperlink" Target="https://www.digikey.com/products/en?keywords=%20296-1979-5-ND%20" TargetMode="External"/><Relationship Id="rId2" Type="http://schemas.openxmlformats.org/officeDocument/2006/relationships/hyperlink" Target="https://www.digikey.com/product-detail/en/w&#252;rth-elektronik/61300311121/732-5316-ND/4846825" TargetMode="External"/><Relationship Id="rId1" Type="http://schemas.openxmlformats.org/officeDocument/2006/relationships/hyperlink" Target="https://www.digikey.com/product-detail/en/adafruit-industries-llc/3002/1528-2039-ND/6827172" TargetMode="External"/><Relationship Id="rId6" Type="http://schemas.openxmlformats.org/officeDocument/2006/relationships/hyperlink" Target="https://www.digikey.com/products/en?keywords=CP-SJ2-3574A-SMT-CT-ND%20" TargetMode="External"/><Relationship Id="rId5" Type="http://schemas.openxmlformats.org/officeDocument/2006/relationships/hyperlink" Target="https://www.digikey.com/products/en?keywords=455-2270-N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igikey.com/products/en?keywords=399-13950-ND%20" TargetMode="External"/><Relationship Id="rId9" Type="http://schemas.openxmlformats.org/officeDocument/2006/relationships/hyperlink" Target="https://www.digikey.com/products/en?mpart=LTL-1CHEE&amp;v=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9" sqref="B9"/>
    </sheetView>
  </sheetViews>
  <sheetFormatPr defaultRowHeight="15" x14ac:dyDescent="0.25"/>
  <cols>
    <col min="1" max="1" width="9.140625" style="1"/>
    <col min="2" max="2" width="33.7109375" style="1" customWidth="1"/>
    <col min="3" max="3" width="38.7109375" style="1" bestFit="1" customWidth="1"/>
    <col min="4" max="4" width="34.85546875" customWidth="1"/>
  </cols>
  <sheetData>
    <row r="1" spans="1:6" x14ac:dyDescent="0.25">
      <c r="A1" s="6" t="s">
        <v>0</v>
      </c>
      <c r="B1" s="6" t="s">
        <v>29</v>
      </c>
      <c r="C1" s="6" t="s">
        <v>1</v>
      </c>
      <c r="D1" s="6" t="s">
        <v>30</v>
      </c>
      <c r="E1" s="6" t="s">
        <v>32</v>
      </c>
      <c r="F1" s="6" t="s">
        <v>33</v>
      </c>
    </row>
    <row r="2" spans="1:6" x14ac:dyDescent="0.25">
      <c r="A2" s="3">
        <v>2</v>
      </c>
      <c r="B2" s="3" t="s">
        <v>2</v>
      </c>
      <c r="C2" s="3" t="s">
        <v>3</v>
      </c>
      <c r="D2" s="4" t="s">
        <v>12</v>
      </c>
      <c r="E2" s="5">
        <v>0.27500000000000002</v>
      </c>
      <c r="F2" s="2">
        <f>E2*A2</f>
        <v>0.55000000000000004</v>
      </c>
    </row>
    <row r="3" spans="1:6" x14ac:dyDescent="0.25">
      <c r="A3" s="3">
        <v>1</v>
      </c>
      <c r="B3" s="3" t="s">
        <v>19</v>
      </c>
      <c r="C3" s="3" t="s">
        <v>23</v>
      </c>
      <c r="D3" s="4" t="s">
        <v>22</v>
      </c>
      <c r="E3" s="5">
        <v>0.32</v>
      </c>
      <c r="F3" s="2">
        <f t="shared" ref="F3:F10" si="0">E3*A3</f>
        <v>0.32</v>
      </c>
    </row>
    <row r="4" spans="1:6" x14ac:dyDescent="0.25">
      <c r="A4" s="3">
        <v>1</v>
      </c>
      <c r="B4" s="3" t="s">
        <v>20</v>
      </c>
      <c r="C4" s="3" t="s">
        <v>21</v>
      </c>
      <c r="D4" s="4" t="s">
        <v>24</v>
      </c>
      <c r="E4" s="5">
        <v>0.32</v>
      </c>
      <c r="F4" s="2">
        <f t="shared" si="0"/>
        <v>0.32</v>
      </c>
    </row>
    <row r="5" spans="1:6" x14ac:dyDescent="0.25">
      <c r="A5" s="3">
        <v>2</v>
      </c>
      <c r="B5" s="3" t="s">
        <v>25</v>
      </c>
      <c r="C5" s="3" t="s">
        <v>4</v>
      </c>
      <c r="D5" s="4" t="s">
        <v>18</v>
      </c>
      <c r="E5" s="5">
        <v>0.13</v>
      </c>
      <c r="F5" s="2">
        <f t="shared" si="0"/>
        <v>0.26</v>
      </c>
    </row>
    <row r="6" spans="1:6" x14ac:dyDescent="0.25">
      <c r="A6" s="3">
        <v>1</v>
      </c>
      <c r="B6" s="3" t="s">
        <v>26</v>
      </c>
      <c r="C6" s="3" t="s">
        <v>16</v>
      </c>
      <c r="D6" s="4" t="s">
        <v>17</v>
      </c>
      <c r="E6" s="5">
        <v>0.63</v>
      </c>
      <c r="F6" s="2">
        <f t="shared" si="0"/>
        <v>0.63</v>
      </c>
    </row>
    <row r="7" spans="1:6" x14ac:dyDescent="0.25">
      <c r="A7" s="3">
        <v>1</v>
      </c>
      <c r="B7" s="3" t="s">
        <v>5</v>
      </c>
      <c r="C7" s="3" t="s">
        <v>28</v>
      </c>
      <c r="D7" s="4" t="s">
        <v>13</v>
      </c>
      <c r="E7" s="5">
        <v>0.52700000000000002</v>
      </c>
      <c r="F7" s="2">
        <f t="shared" si="0"/>
        <v>0.52700000000000002</v>
      </c>
    </row>
    <row r="8" spans="1:6" x14ac:dyDescent="0.25">
      <c r="A8" s="3">
        <v>1</v>
      </c>
      <c r="B8" s="3" t="s">
        <v>27</v>
      </c>
      <c r="C8" s="3" t="s">
        <v>6</v>
      </c>
      <c r="D8" s="4" t="s">
        <v>11</v>
      </c>
      <c r="E8" s="5">
        <v>0.214</v>
      </c>
      <c r="F8" s="2">
        <f t="shared" si="0"/>
        <v>0.214</v>
      </c>
    </row>
    <row r="9" spans="1:6" x14ac:dyDescent="0.25">
      <c r="A9" s="3">
        <v>1</v>
      </c>
      <c r="B9" s="3" t="s">
        <v>7</v>
      </c>
      <c r="C9" s="3" t="s">
        <v>10</v>
      </c>
      <c r="D9" s="4" t="s">
        <v>14</v>
      </c>
      <c r="E9" s="5">
        <v>0.91200000000000003</v>
      </c>
      <c r="F9" s="2">
        <f t="shared" si="0"/>
        <v>0.91200000000000003</v>
      </c>
    </row>
    <row r="10" spans="1:6" x14ac:dyDescent="0.25">
      <c r="A10" s="3">
        <v>1</v>
      </c>
      <c r="B10" s="3" t="s">
        <v>8</v>
      </c>
      <c r="C10" s="3" t="s">
        <v>9</v>
      </c>
      <c r="D10" s="4" t="s">
        <v>15</v>
      </c>
      <c r="E10" s="5">
        <v>0.52300000000000002</v>
      </c>
      <c r="F10" s="2">
        <f t="shared" si="0"/>
        <v>0.52300000000000002</v>
      </c>
    </row>
    <row r="12" spans="1:6" x14ac:dyDescent="0.25">
      <c r="D12" s="7" t="s">
        <v>31</v>
      </c>
      <c r="E12" s="7"/>
      <c r="F12" s="7">
        <f>SUM(F2:F10)</f>
        <v>4.2560000000000002</v>
      </c>
    </row>
  </sheetData>
  <hyperlinks>
    <hyperlink ref="D6" r:id="rId1" display="https://www.digikey.com/product-detail/en/adafruit-industries-llc/3002/1528-2039-ND/6827172"/>
    <hyperlink ref="D5" r:id="rId2" display="https://www.digikey.com/product-detail/en/würth-elektronik/61300311121/732-5316-ND/4846825"/>
    <hyperlink ref="D2" r:id="rId3"/>
    <hyperlink ref="D7" r:id="rId4"/>
    <hyperlink ref="D8" r:id="rId5"/>
    <hyperlink ref="D9" r:id="rId6"/>
    <hyperlink ref="D10" r:id="rId7"/>
    <hyperlink ref="D4" r:id="rId8" display="https://www.digikey.com/products/en?mpart=LTL1CHTBK4&amp;v=160"/>
    <hyperlink ref="D3" r:id="rId9" display="https://www.digikey.com/products/en?mpart=LTL-1CHEE&amp;v=160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Alexxai Kravitz</dc:creator>
  <cp:lastModifiedBy>Kravitz, Alexxai</cp:lastModifiedBy>
  <dcterms:created xsi:type="dcterms:W3CDTF">2020-05-27T03:43:48Z</dcterms:created>
  <dcterms:modified xsi:type="dcterms:W3CDTF">2020-07-25T20:07:37Z</dcterms:modified>
</cp:coreProperties>
</file>