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o\Desktop\Projects_General\datalogger\"/>
    </mc:Choice>
  </mc:AlternateContent>
  <xr:revisionPtr revIDLastSave="0" documentId="13_ncr:1_{8AC936D4-AF87-422C-A00E-F88499ED9E64}" xr6:coauthVersionLast="46" xr6:coauthVersionMax="46" xr10:uidLastSave="{00000000-0000-0000-0000-000000000000}"/>
  <bookViews>
    <workbookView xWindow="-120" yWindow="-120" windowWidth="20730" windowHeight="11160" xr2:uid="{25BB901E-A6E5-4F62-9C74-58965D743459}"/>
  </bookViews>
  <sheets>
    <sheet name="BO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8" i="2"/>
  <c r="E13" i="2"/>
  <c r="E7" i="2"/>
  <c r="E4" i="2"/>
  <c r="D11" i="2"/>
  <c r="D10" i="2"/>
  <c r="E10" i="2" s="1"/>
  <c r="D9" i="2"/>
  <c r="E9" i="2" s="1"/>
  <c r="E11" i="2"/>
  <c r="E12" i="2"/>
  <c r="E6" i="2"/>
  <c r="E3" i="2"/>
  <c r="E5" i="2"/>
  <c r="E2" i="2"/>
</calcChain>
</file>

<file path=xl/sharedStrings.xml><?xml version="1.0" encoding="utf-8"?>
<sst xmlns="http://schemas.openxmlformats.org/spreadsheetml/2006/main" count="37" uniqueCount="37">
  <si>
    <t>Qty</t>
  </si>
  <si>
    <t>Description</t>
  </si>
  <si>
    <t>Unit Price</t>
  </si>
  <si>
    <t>Total Price</t>
  </si>
  <si>
    <t>Link</t>
  </si>
  <si>
    <t>https://www.digikey.com/en/products/detail/phoenix-contact/1935174/568615</t>
  </si>
  <si>
    <t>3 Position Wire to Board Terminal Block Horizontal with Board 0.197" (5.00mm) Through Hole</t>
  </si>
  <si>
    <t>277-1578-ND</t>
  </si>
  <si>
    <t>DigiKey P/N</t>
  </si>
  <si>
    <t>https://www.digikey.com/en/products/detail/sullins-connector-solutions/PPTC061LFBN-RC/810145</t>
  </si>
  <si>
    <t>6 Position Header Connector 0.100" (2.54mm) Through Hole Tin</t>
  </si>
  <si>
    <t>S7004-ND</t>
  </si>
  <si>
    <t>2 Position Header Connector 0.100" (2.54mm) Through Hole Tin</t>
  </si>
  <si>
    <t>S7000-ND</t>
  </si>
  <si>
    <t>https://www.digikey.com/en/products/detail/sullins-connector-solutions/PPTC021LFBN-RC/810142</t>
  </si>
  <si>
    <t>S6100-ND</t>
  </si>
  <si>
    <t>12 Position Header Connector 0.100" (2.54mm) Through Hole Tin</t>
  </si>
  <si>
    <t>https://www.digikey.com/en/products/detail/sullins-connector-solutions/PPTC121LFBN-RC/807231</t>
  </si>
  <si>
    <t>Total</t>
  </si>
  <si>
    <t>Arduino Pro Mini</t>
  </si>
  <si>
    <t>Micro SD Card Module</t>
  </si>
  <si>
    <t>https://www.aliexpress.com/item/4000730381698.html?spm=a2g0o.productlist.0.0.72284656OolTTE&amp;algo_pvid=c274636d-5af2-4a4b-8e0b-80aedfeb9491&amp;algo_expid=c274636d-5af2-4a4b-8e0b-80aedfeb9491-15&amp;btsid=0b0a556f16132468837696208efcdc&amp;ws_ab_test=searchweb0_0,searchweb201602_,searchweb201603_</t>
  </si>
  <si>
    <t>Micro SD Card, 4gB</t>
  </si>
  <si>
    <t>https://www.aliexpress.com/item/32821902128.html?spm=a2g0o.productlist.0.0.2ccd1ab1v4Nsqd&amp;algo_pvid=017a64de-b938-4a42-98b4-8929d30d6e62&amp;algo_expid=017a64de-b938-4a42-98b4-8929d30d6e62-0&amp;btsid=0b0a556416132470735485626ed91a&amp;ws_ab_test=searchweb0_0,searchweb201602_,searchweb201603_</t>
  </si>
  <si>
    <t>DS3231 RTC Module</t>
  </si>
  <si>
    <t>https://www.aliexpress.com/item/4000004876793.html?spm=a2g0o.productlist.0.0.5c2053f3duy6Wn&amp;algo_pvid=ee8b4f08-a705-430d-a620-a7e9e79757b4&amp;algo_expid=ee8b4f08-a705-430d-a620-a7e9e79757b4-0&amp;btsid=0b0a555e16132471577037104eef69&amp;ws_ab_test=searchweb0_0,searchweb201602_,searchweb201603_</t>
  </si>
  <si>
    <t>https://www.aliexpress.com/item/4000899753727.html?spm=a2g0o.productlist.0.0.3c557245R30KZ4&amp;algo_pvid=a96f60ab-f582-46e0-8151-f24fe3bfef7d&amp;algo_expid=a96f60ab-f582-46e0-8151-f24fe3bfef7d-1&amp;btsid=0bb0620316132472126333845eed1b&amp;ws_ab_test=searchweb0_0,searchweb201602_,searchweb201603_</t>
  </si>
  <si>
    <t>https://www.digikey.com/en/products/detail/sullins-connector-solutions/PPPC061LGBN-RC/775939</t>
  </si>
  <si>
    <t>6 Position Header Connector 0.100" (2.54mm) Through Hole, Right Angle Gold</t>
  </si>
  <si>
    <t>S5481-ND</t>
  </si>
  <si>
    <t>https://www.digikey.com/en/products/detail/sullins-connector-solutions/PRPC040SAAN-RC/2775214</t>
  </si>
  <si>
    <t>Connector Header Through Hole 40 position 0.100" (2.54mm)</t>
  </si>
  <si>
    <t>S1011EC-40-ND</t>
  </si>
  <si>
    <t>Datalogger v1.0 PCB</t>
  </si>
  <si>
    <t>https://www.digikey.com/en/products/detail/keystone-electronics/2461/303810</t>
  </si>
  <si>
    <t>Battery Holder (Open) AA 1 Cell Wire Leads - 6" (152.4mm)</t>
  </si>
  <si>
    <t>36-2461-ND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</si>
</sst>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0" fontId="2" fillId="0" borderId="0" xfId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en/products/detail/sullins-connector-solutions/PPTC121LFBN-RC/807231" TargetMode="External"/><Relationship Id="rId7" Type="http://schemas.openxmlformats.org/officeDocument/2006/relationships/hyperlink" Target="https://www.aliexpress.com/item/4000899753727.html?spm=a2g0o.productlist.0.0.3c557245R30KZ4&amp;algo_pvid=a96f60ab-f582-46e0-8151-f24fe3bfef7d&amp;algo_expid=a96f60ab-f582-46e0-8151-f24fe3bfef7d-1&amp;btsid=0bb0620316132472126333845eed1b&amp;ws_ab_test=searchweb0_0,searchweb201602_,searchweb201603_" TargetMode="External"/><Relationship Id="rId2" Type="http://schemas.openxmlformats.org/officeDocument/2006/relationships/hyperlink" Target="https://www.digikey.com/en/products/detail/sullins-connector-solutions/PPTC021LFBN-RC/810142" TargetMode="External"/><Relationship Id="rId1" Type="http://schemas.openxmlformats.org/officeDocument/2006/relationships/hyperlink" Target="https://www.digikey.com/en/products/detail/phoenix-contact/1935174/568615" TargetMode="External"/><Relationship Id="rId6" Type="http://schemas.openxmlformats.org/officeDocument/2006/relationships/hyperlink" Target="https://www.aliexpress.com/item/4000004876793.html?spm=a2g0o.productlist.0.0.5c2053f3duy6Wn&amp;algo_pvid=ee8b4f08-a705-430d-a620-a7e9e79757b4&amp;algo_expid=ee8b4f08-a705-430d-a620-a7e9e79757b4-0&amp;btsid=0b0a555e16132471577037104eef69&amp;ws_ab_test=searchweb0_0,searchweb201602_,searchweb201603_" TargetMode="External"/><Relationship Id="rId5" Type="http://schemas.openxmlformats.org/officeDocument/2006/relationships/hyperlink" Target="https://www.aliexpress.com/item/32821902128.html?spm=a2g0o.productlist.0.0.2ccd1ab1v4Nsqd&amp;algo_pvid=017a64de-b938-4a42-98b4-8929d30d6e62&amp;algo_expid=017a64de-b938-4a42-98b4-8929d30d6e62-0&amp;btsid=0b0a556416132470735485626ed91a&amp;ws_ab_test=searchweb0_0,searchweb201602_,searchweb201603_" TargetMode="External"/><Relationship Id="rId4" Type="http://schemas.openxmlformats.org/officeDocument/2006/relationships/hyperlink" Target="https://www.aliexpress.com/item/4000730381698.html?spm=a2g0o.productlist.0.0.72284656OolTTE&amp;algo_pvid=c274636d-5af2-4a4b-8e0b-80aedfeb9491&amp;algo_expid=c274636d-5af2-4a4b-8e0b-80aedfeb9491-15&amp;btsid=0b0a556f16132468837696208efcdc&amp;ws_ab_test=searchweb0_0,searchweb201602_,searchweb201603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1AD-7A64-420F-BF73-41E33376B801}">
  <dimension ref="A1:F15"/>
  <sheetViews>
    <sheetView tabSelected="1" workbookViewId="0">
      <selection activeCell="E16" sqref="E16"/>
    </sheetView>
  </sheetViews>
  <sheetFormatPr defaultRowHeight="15" x14ac:dyDescent="0.25"/>
  <cols>
    <col min="2" max="2" width="14.42578125" bestFit="1" customWidth="1"/>
    <col min="3" max="3" width="29.42578125" style="3" customWidth="1"/>
    <col min="5" max="5" width="10.28515625" bestFit="1" customWidth="1"/>
    <col min="6" max="6" width="255.7109375" bestFit="1" customWidth="1"/>
  </cols>
  <sheetData>
    <row r="1" spans="1:6" ht="15.75" thickBot="1" x14ac:dyDescent="0.3">
      <c r="A1" s="4" t="s">
        <v>0</v>
      </c>
      <c r="B1" s="4" t="s">
        <v>8</v>
      </c>
      <c r="C1" s="5" t="s">
        <v>1</v>
      </c>
      <c r="D1" s="4" t="s">
        <v>2</v>
      </c>
      <c r="E1" s="4" t="s">
        <v>3</v>
      </c>
      <c r="F1" s="1" t="s">
        <v>4</v>
      </c>
    </row>
    <row r="2" spans="1:6" ht="60" x14ac:dyDescent="0.25">
      <c r="A2">
        <v>1</v>
      </c>
      <c r="B2" t="s">
        <v>7</v>
      </c>
      <c r="C2" s="3" t="s">
        <v>6</v>
      </c>
      <c r="D2">
        <v>0.6</v>
      </c>
      <c r="E2">
        <f>A2*D2</f>
        <v>0.6</v>
      </c>
      <c r="F2" s="2" t="s">
        <v>5</v>
      </c>
    </row>
    <row r="3" spans="1:6" ht="45" x14ac:dyDescent="0.25">
      <c r="A3">
        <v>1</v>
      </c>
      <c r="B3" t="s">
        <v>11</v>
      </c>
      <c r="C3" s="3" t="s">
        <v>10</v>
      </c>
      <c r="D3">
        <v>0.52</v>
      </c>
      <c r="E3">
        <f>A3*D3</f>
        <v>0.52</v>
      </c>
      <c r="F3" s="2" t="s">
        <v>9</v>
      </c>
    </row>
    <row r="4" spans="1:6" ht="45" x14ac:dyDescent="0.25">
      <c r="A4">
        <v>1</v>
      </c>
      <c r="B4" t="s">
        <v>29</v>
      </c>
      <c r="C4" s="3" t="s">
        <v>28</v>
      </c>
      <c r="D4">
        <v>0.66</v>
      </c>
      <c r="E4">
        <f>A4*D4</f>
        <v>0.66</v>
      </c>
      <c r="F4" s="2" t="s">
        <v>27</v>
      </c>
    </row>
    <row r="5" spans="1:6" ht="45" x14ac:dyDescent="0.25">
      <c r="A5">
        <v>4</v>
      </c>
      <c r="B5" t="s">
        <v>13</v>
      </c>
      <c r="C5" s="3" t="s">
        <v>12</v>
      </c>
      <c r="D5">
        <v>0.32</v>
      </c>
      <c r="E5">
        <f t="shared" ref="E5:E12" si="0">A5*D5</f>
        <v>1.28</v>
      </c>
      <c r="F5" s="2" t="s">
        <v>14</v>
      </c>
    </row>
    <row r="6" spans="1:6" ht="45" x14ac:dyDescent="0.25">
      <c r="A6">
        <v>2</v>
      </c>
      <c r="B6" t="s">
        <v>15</v>
      </c>
      <c r="C6" s="3" t="s">
        <v>16</v>
      </c>
      <c r="D6">
        <v>0.78</v>
      </c>
      <c r="E6">
        <f t="shared" si="0"/>
        <v>1.56</v>
      </c>
      <c r="F6" s="2" t="s">
        <v>17</v>
      </c>
    </row>
    <row r="7" spans="1:6" ht="45" x14ac:dyDescent="0.25">
      <c r="A7">
        <v>2</v>
      </c>
      <c r="B7" t="s">
        <v>32</v>
      </c>
      <c r="C7" s="3" t="s">
        <v>31</v>
      </c>
      <c r="D7">
        <v>0.66</v>
      </c>
      <c r="E7">
        <f t="shared" si="0"/>
        <v>1.32</v>
      </c>
      <c r="F7" s="2" t="s">
        <v>30</v>
      </c>
    </row>
    <row r="8" spans="1:6" ht="30" x14ac:dyDescent="0.25">
      <c r="A8">
        <v>2</v>
      </c>
      <c r="B8" t="s">
        <v>36</v>
      </c>
      <c r="C8" s="3" t="s">
        <v>35</v>
      </c>
      <c r="D8">
        <v>1.17</v>
      </c>
      <c r="E8">
        <f t="shared" si="0"/>
        <v>2.34</v>
      </c>
      <c r="F8" s="2" t="s">
        <v>34</v>
      </c>
    </row>
    <row r="9" spans="1:6" x14ac:dyDescent="0.25">
      <c r="A9">
        <v>1</v>
      </c>
      <c r="C9" s="3" t="s">
        <v>19</v>
      </c>
      <c r="D9">
        <f>1.75+1.24</f>
        <v>2.99</v>
      </c>
      <c r="E9">
        <f t="shared" si="0"/>
        <v>2.99</v>
      </c>
      <c r="F9" s="2" t="s">
        <v>23</v>
      </c>
    </row>
    <row r="10" spans="1:6" x14ac:dyDescent="0.25">
      <c r="A10">
        <v>1</v>
      </c>
      <c r="C10" s="3" t="s">
        <v>24</v>
      </c>
      <c r="D10">
        <f>1.5+1.42</f>
        <v>2.92</v>
      </c>
      <c r="E10">
        <f t="shared" si="0"/>
        <v>2.92</v>
      </c>
      <c r="F10" s="2" t="s">
        <v>25</v>
      </c>
    </row>
    <row r="11" spans="1:6" x14ac:dyDescent="0.25">
      <c r="A11">
        <v>1</v>
      </c>
      <c r="C11" s="3" t="s">
        <v>20</v>
      </c>
      <c r="D11">
        <f>0.64+1.42</f>
        <v>2.06</v>
      </c>
      <c r="E11">
        <f t="shared" si="0"/>
        <v>2.06</v>
      </c>
      <c r="F11" s="2" t="s">
        <v>26</v>
      </c>
    </row>
    <row r="12" spans="1:6" x14ac:dyDescent="0.25">
      <c r="A12">
        <v>1</v>
      </c>
      <c r="C12" s="3" t="s">
        <v>22</v>
      </c>
      <c r="D12">
        <v>2.99</v>
      </c>
      <c r="E12">
        <f t="shared" si="0"/>
        <v>2.99</v>
      </c>
      <c r="F12" s="2" t="s">
        <v>21</v>
      </c>
    </row>
    <row r="13" spans="1:6" x14ac:dyDescent="0.25">
      <c r="A13">
        <v>1</v>
      </c>
      <c r="C13" s="3" t="s">
        <v>33</v>
      </c>
      <c r="D13">
        <v>12</v>
      </c>
      <c r="E13">
        <f>A13*D13</f>
        <v>12</v>
      </c>
      <c r="F13" s="2"/>
    </row>
    <row r="14" spans="1:6" x14ac:dyDescent="0.25">
      <c r="F14" s="2"/>
    </row>
    <row r="15" spans="1:6" x14ac:dyDescent="0.25">
      <c r="D15" t="s">
        <v>18</v>
      </c>
      <c r="E15">
        <f>SUM(E2:E13)</f>
        <v>31.240000000000002</v>
      </c>
    </row>
  </sheetData>
  <hyperlinks>
    <hyperlink ref="F2" r:id="rId1" xr:uid="{73B3F09C-2C93-436D-9219-1152DB4891A3}"/>
    <hyperlink ref="F5" r:id="rId2" xr:uid="{869A5C46-0F13-42D4-9498-2A19B8351408}"/>
    <hyperlink ref="F6" r:id="rId3" xr:uid="{421EF2BE-C024-4CA5-A67D-113F447948A0}"/>
    <hyperlink ref="F12" r:id="rId4" display="https://www.aliexpress.com/item/4000730381698.html?spm=a2g0o.productlist.0.0.72284656OolTTE&amp;algo_pvid=c274636d-5af2-4a4b-8e0b-80aedfeb9491&amp;algo_expid=c274636d-5af2-4a4b-8e0b-80aedfeb9491-15&amp;btsid=0b0a556f16132468837696208efcdc&amp;ws_ab_test=searchweb0_0,searchweb201602_,searchweb201603_" xr:uid="{A13A53B8-9969-4BD5-8462-2ADF8C58A280}"/>
    <hyperlink ref="F9" r:id="rId5" display="https://www.aliexpress.com/item/32821902128.html?spm=a2g0o.productlist.0.0.2ccd1ab1v4Nsqd&amp;algo_pvid=017a64de-b938-4a42-98b4-8929d30d6e62&amp;algo_expid=017a64de-b938-4a42-98b4-8929d30d6e62-0&amp;btsid=0b0a556416132470735485626ed91a&amp;ws_ab_test=searchweb0_0,searchweb201602_,searchweb201603_" xr:uid="{84D21ABE-C5AD-4817-93C8-98219DDF5CDA}"/>
    <hyperlink ref="F10" r:id="rId6" display="https://www.aliexpress.com/item/4000004876793.html?spm=a2g0o.productlist.0.0.5c2053f3duy6Wn&amp;algo_pvid=ee8b4f08-a705-430d-a620-a7e9e79757b4&amp;algo_expid=ee8b4f08-a705-430d-a620-a7e9e79757b4-0&amp;btsid=0b0a555e16132471577037104eef69&amp;ws_ab_test=searchweb0_0,searchweb201602_,searchweb201603_" xr:uid="{FC5EB043-FF24-4419-BF50-6A2E5F04D0DD}"/>
    <hyperlink ref="F11" r:id="rId7" display="https://www.aliexpress.com/item/4000899753727.html?spm=a2g0o.productlist.0.0.3c557245R30KZ4&amp;algo_pvid=a96f60ab-f582-46e0-8151-f24fe3bfef7d&amp;algo_expid=a96f60ab-f582-46e0-8151-f24fe3bfef7d-1&amp;btsid=0bb0620316132472126333845eed1b&amp;ws_ab_test=searchweb0_0,searchweb201602_,searchweb201603_" xr:uid="{6720C9C1-AC06-408E-85B2-E3B7DDBD56DB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Opsahl</dc:creator>
  <cp:lastModifiedBy>John Opsahl</cp:lastModifiedBy>
  <dcterms:created xsi:type="dcterms:W3CDTF">2021-02-09T02:44:28Z</dcterms:created>
  <dcterms:modified xsi:type="dcterms:W3CDTF">2021-02-14T18:35:16Z</dcterms:modified>
</cp:coreProperties>
</file>