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o\Desktop\Projects_General\gps_logger\"/>
    </mc:Choice>
  </mc:AlternateContent>
  <xr:revisionPtr revIDLastSave="0" documentId="13_ncr:1_{9EECD7A6-BFD5-4C07-B734-BE11C0786F63}" xr6:coauthVersionLast="46" xr6:coauthVersionMax="46" xr10:uidLastSave="{00000000-0000-0000-0000-000000000000}"/>
  <bookViews>
    <workbookView xWindow="-120" yWindow="-120" windowWidth="20730" windowHeight="11160" xr2:uid="{56EDFA57-0DD3-4E33-90A8-EC3C32BDE7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D11" i="1"/>
  <c r="D12" i="1"/>
  <c r="C9" i="1"/>
  <c r="D9" i="1" s="1"/>
  <c r="D7" i="1"/>
  <c r="D8" i="1"/>
  <c r="C10" i="1"/>
  <c r="D10" i="1" s="1"/>
  <c r="D6" i="1"/>
  <c r="C5" i="1"/>
  <c r="D5" i="1" s="1"/>
  <c r="C4" i="1"/>
  <c r="D4" i="1" s="1"/>
  <c r="C3" i="1"/>
  <c r="D3" i="1" s="1"/>
  <c r="C2" i="1"/>
  <c r="D2" i="1" s="1"/>
  <c r="D19" i="1" l="1"/>
</calcChain>
</file>

<file path=xl/sharedStrings.xml><?xml version="1.0" encoding="utf-8"?>
<sst xmlns="http://schemas.openxmlformats.org/spreadsheetml/2006/main" count="36" uniqueCount="36">
  <si>
    <t>Qty</t>
  </si>
  <si>
    <t>Description</t>
  </si>
  <si>
    <t>Total Cost</t>
  </si>
  <si>
    <t>Unit Cost</t>
  </si>
  <si>
    <t>https://www.aliexpress.com/item/32867572635.html?spm=a2g0o.productlist.0.0.4b62a706I3ulsu&amp;algo_pvid=70f7fb8a-0481-4b21-ad04-f86b1d330e9f&amp;algo_expid=70f7fb8a-0481-4b21-ad04-f86b1d330e9f-7&amp;btsid=0bb0624516143055013455822e1193&amp;ws_ab_test=searchweb0_0,searchweb201602_,searchweb201603_</t>
  </si>
  <si>
    <t>https://www.aliexpress.com/item/32562721229.html?spm=a2g0o.productlist.0.0.140d7bb8VJW4rd&amp;algo_pvid=3ac3aef4-3a80-4443-b85f-0e6b52030b87&amp;algo_expid=3ac3aef4-3a80-4443-b85f-0e6b52030b87-0&amp;btsid=0b0a555616143052960712599ea704&amp;ws_ab_test=searchweb0_0,searchweb201602_,searchweb201603_</t>
  </si>
  <si>
    <t>Micro SD Card Module</t>
  </si>
  <si>
    <t>Arduino Pro Mini</t>
  </si>
  <si>
    <t>https://www.aliexpress.com/item/32821902128.html?spm=a2g0o.productlist.0.0.451637daZk4Q0E&amp;algo_pvid=39c0c72b-0ad1-456e-906c-308bf79d6b2d&amp;algo_expid=39c0c72b-0ad1-456e-906c-308bf79d6b2d-0&amp;btsid=0bb0624216143055870722176ea3c1&amp;ws_ab_test=searchweb0_0,searchweb201602_,searchweb201603_</t>
  </si>
  <si>
    <t>Nokia 5110 LCD Display</t>
  </si>
  <si>
    <t>https://www.aliexpress.com/item/32526061324.html?spm=a2g0o.productlist.0.0.38c75a8cnPNyX1&amp;algo_pvid=b0ca9c97-893e-4f92-8b97-30434848dd97&amp;algo_expid=b0ca9c97-893e-4f92-8b97-30434848dd97-0&amp;btsid=0bb0623116143056440236617e5471&amp;ws_ab_test=searchweb0_0,searchweb201602_,searchweb201603_</t>
  </si>
  <si>
    <t>Neo-6M GPS Module</t>
  </si>
  <si>
    <t>https://www.amazon.com/Microcontroller-Compatible-Sensitivity-Navigation-Positioning/dp/B07P8YMVNT/ref=sr_1_3?dchild=1&amp;keywords=gps+module&amp;qid=1614305762&amp;sr=8-3</t>
  </si>
  <si>
    <t>4gB Micro SD Card</t>
  </si>
  <si>
    <t>https://www.aliexpress.com/item/4001354865538.html?spm=a2g0o.productlist.0.0.63208f208lqKTQ&amp;algo_pvid=34de9ea1-b05b-4c98-a72d-7e746d1e5d67&amp;algo_expid=34de9ea1-b05b-4c98-a72d-7e746d1e5d67-1&amp;btsid=0bb0623016143059431951948e56f6&amp;ws_ab_test=searchweb0_0,searchweb201602_,searchweb201603_</t>
  </si>
  <si>
    <t>IR Wireless Remote Control Module</t>
  </si>
  <si>
    <t>https://www.aliexpress.com/item/4000805576993.html?spm=a2g0o.productlist.0.0.5b8930076iovNY&amp;algo_pvid=9ee432c7-6d73-49de-ac07-5e2171b341f4&amp;algo_expid=9ee432c7-6d73-49de-ac07-5e2171b341f4-14&amp;btsid=0bb0623116143068285066589e553f&amp;ws_ab_test=searchweb0_0,searchweb201602_,searchweb201603_</t>
  </si>
  <si>
    <t>Micro USB breakout</t>
  </si>
  <si>
    <t>Total</t>
  </si>
  <si>
    <t>Compact 3350mAh External Battery</t>
  </si>
  <si>
    <t>https://www.amazon.com/gp/product/B07PHCWWB6/ref=ppx_yo_dt_b_asin_title_o00_s00?ie=UTF8&amp;psc=1</t>
  </si>
  <si>
    <t>4.75-12V to 3.3V voltage regulator</t>
  </si>
  <si>
    <t>https://www.amazon.com/gp/product/B08CDMZMDN/ref=ppx_yo_dt_b_asin_title_o00_s00?ie=UTF8&amp;psc=1</t>
  </si>
  <si>
    <t>https://www.digikey.com/en/products/detail/sullins-connector-solutions/PPTC061LFBN-RC/810145</t>
  </si>
  <si>
    <t>12 Position Header Connector 0.100" (2.54mm) Through Hole Tin</t>
  </si>
  <si>
    <t>https://www.digikey.com/en/products/detail/sullins-connector-solutions/PPTC121LFBN-RC/807231</t>
  </si>
  <si>
    <t>https://www.digikey.com/en/products/detail/sullins-connector-solutions/PPTC031LGBN-RC/775897</t>
  </si>
  <si>
    <t>https://www.digikey.com/en/products/detail/sullins-connector-solutions/PPTC031LFBN-RC/810143</t>
  </si>
  <si>
    <t>https://www.digikey.com/en/products/detail/sullins-connector-solutions/PPTC051LFBN-RC/807239</t>
  </si>
  <si>
    <t>3 Position Header Connector 0.100" (2.54mm) Through Hole, Right Angle</t>
  </si>
  <si>
    <t>3 Position Header Connector 0.100" (2.54mm) Through Hole</t>
  </si>
  <si>
    <t>5 Position Header Connector 0.100" (2.54mm) Through Hole</t>
  </si>
  <si>
    <t>https://www.digikey.com/en/products/detail/PPTC081LFBN-RC/S7006-ND/810147?itemSeq=358724635</t>
  </si>
  <si>
    <t>6 Position Header Connector 0.100" (2.54mm) Through Hole</t>
  </si>
  <si>
    <t>8 Position Header Connector 0.100" (2.54mm) Through Hole</t>
  </si>
  <si>
    <t>Prototype PCB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</si>
</sst>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1"/>
    <xf numFmtId="0" fontId="0" fillId="0" borderId="1" xfId="0" applyBorder="1"/>
    <xf numFmtId="0" fontId="1" fillId="0" borderId="1" xfId="0" applyFont="1" applyBorder="1"/>
    <xf numFmtId="0" fontId="1" fillId="0" borderId="2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3" fillId="0" borderId="3" xfId="0" applyFont="1" applyBorder="1" applyAlignment="1">
      <alignment vertical="center" wrapText="1"/>
    </xf>
    <xf numFmtId="164" fontId="0" fillId="0" borderId="3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liexpress.com/item/32562721229.html?spm=a2g0o.productlist.0.0.140d7bb8VJW4rd&amp;algo_pvid=3ac3aef4-3a80-4443-b85f-0e6b52030b87&amp;algo_expid=3ac3aef4-3a80-4443-b85f-0e6b52030b87-0&amp;btsid=0b0a555616143052960712599ea704&amp;ws_ab_test=searchweb0_0,searchweb201602_,searchweb201603_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amazon.com/gp/product/B07PHCWWB6/ref=ppx_yo_dt_b_asin_title_o00_s00?ie=UTF8&amp;psc=1" TargetMode="External"/><Relationship Id="rId7" Type="http://schemas.openxmlformats.org/officeDocument/2006/relationships/hyperlink" Target="https://www.digikey.com/en/products/detail/PPTC081LFBN-RC/S7006-ND/810147?itemSeq=358724635" TargetMode="External"/><Relationship Id="rId12" Type="http://schemas.openxmlformats.org/officeDocument/2006/relationships/hyperlink" Target="https://www.aliexpress.com/item/4000805576993.html?spm=a2g0o.productlist.0.0.5b8930076iovNY&amp;algo_pvid=9ee432c7-6d73-49de-ac07-5e2171b341f4&amp;algo_expid=9ee432c7-6d73-49de-ac07-5e2171b341f4-14&amp;btsid=0bb0623116143068285066589e553f&amp;ws_ab_test=searchweb0_0,searchweb201602_,searchweb201603_" TargetMode="External"/><Relationship Id="rId2" Type="http://schemas.openxmlformats.org/officeDocument/2006/relationships/hyperlink" Target="https://www.amazon.com/Microcontroller-Compatible-Sensitivity-Navigation-Positioning/dp/B07P8YMVNT/ref=sr_1_3?dchild=1&amp;keywords=gps+module&amp;qid=1614305762&amp;sr=8-3" TargetMode="External"/><Relationship Id="rId1" Type="http://schemas.openxmlformats.org/officeDocument/2006/relationships/hyperlink" Target="https://www.aliexpress.com/item/32821902128.html?spm=a2g0o.productlist.0.0.451637daZk4Q0E&amp;algo_pvid=39c0c72b-0ad1-456e-906c-308bf79d6b2d&amp;algo_expid=39c0c72b-0ad1-456e-906c-308bf79d6b2d-0&amp;btsid=0bb0624216143055870722176ea3c1&amp;ws_ab_test=searchweb0_0,searchweb201602_,searchweb201603_" TargetMode="External"/><Relationship Id="rId6" Type="http://schemas.openxmlformats.org/officeDocument/2006/relationships/hyperlink" Target="https://www.digikey.com/en/products/detail/sullins-connector-solutions/PPTC031LGBN-RC/775897" TargetMode="External"/><Relationship Id="rId11" Type="http://schemas.openxmlformats.org/officeDocument/2006/relationships/hyperlink" Target="https://www.aliexpress.com/item/4001354865538.html?spm=a2g0o.productlist.0.0.63208f208lqKTQ&amp;algo_pvid=34de9ea1-b05b-4c98-a72d-7e746d1e5d67&amp;algo_expid=34de9ea1-b05b-4c98-a72d-7e746d1e5d67-1&amp;btsid=0bb0623016143059431951948e56f6&amp;ws_ab_test=searchweb0_0,searchweb201602_,searchweb201603_" TargetMode="External"/><Relationship Id="rId5" Type="http://schemas.openxmlformats.org/officeDocument/2006/relationships/hyperlink" Target="https://www.digikey.com/en/products/detail/sullins-connector-solutions/PPTC121LFBN-RC/807231" TargetMode="External"/><Relationship Id="rId10" Type="http://schemas.openxmlformats.org/officeDocument/2006/relationships/hyperlink" Target="https://www.aliexpress.com/item/32526061324.html?spm=a2g0o.productlist.0.0.38c75a8cnPNyX1&amp;algo_pvid=b0ca9c97-893e-4f92-8b97-30434848dd97&amp;algo_expid=b0ca9c97-893e-4f92-8b97-30434848dd97-0&amp;btsid=0bb0623116143056440236617e5471&amp;ws_ab_test=searchweb0_0,searchweb201602_,searchweb201603_" TargetMode="External"/><Relationship Id="rId4" Type="http://schemas.openxmlformats.org/officeDocument/2006/relationships/hyperlink" Target="https://www.amazon.com/gp/product/B08CDMZMDN/ref=ppx_yo_dt_b_asin_title_o00_s00?ie=UTF8&amp;psc=1" TargetMode="External"/><Relationship Id="rId9" Type="http://schemas.openxmlformats.org/officeDocument/2006/relationships/hyperlink" Target="https://www.aliexpress.com/item/32867572635.html?spm=a2g0o.productlist.0.0.4b62a706I3ulsu&amp;algo_pvid=70f7fb8a-0481-4b21-ad04-f86b1d330e9f&amp;algo_expid=70f7fb8a-0481-4b21-ad04-f86b1d330e9f-7&amp;btsid=0bb0624516143055013455822e1193&amp;ws_ab_test=searchweb0_0,searchweb201602_,searchweb201603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5612E-C038-4E78-A568-C7E61C929B33}">
  <dimension ref="A1:E19"/>
  <sheetViews>
    <sheetView tabSelected="1" workbookViewId="0">
      <selection activeCell="G21" sqref="G21"/>
    </sheetView>
  </sheetViews>
  <sheetFormatPr defaultRowHeight="15" x14ac:dyDescent="0.25"/>
  <cols>
    <col min="1" max="1" width="9.140625" style="10"/>
    <col min="2" max="2" width="66.140625" bestFit="1" customWidth="1"/>
    <col min="3" max="3" width="9.5703125" bestFit="1" customWidth="1"/>
    <col min="4" max="4" width="10.28515625" bestFit="1" customWidth="1"/>
  </cols>
  <sheetData>
    <row r="1" spans="1:5" ht="15.75" thickBot="1" x14ac:dyDescent="0.3">
      <c r="A1" s="11" t="s">
        <v>0</v>
      </c>
      <c r="B1" s="4" t="s">
        <v>1</v>
      </c>
      <c r="C1" s="4" t="s">
        <v>3</v>
      </c>
      <c r="D1" s="4" t="s">
        <v>2</v>
      </c>
    </row>
    <row r="2" spans="1:5" x14ac:dyDescent="0.25">
      <c r="A2" s="12">
        <v>1</v>
      </c>
      <c r="B2" s="7" t="s">
        <v>15</v>
      </c>
      <c r="C2" s="8">
        <f>0.95+1.67</f>
        <v>2.62</v>
      </c>
      <c r="D2" s="8">
        <f>A2*C2</f>
        <v>2.62</v>
      </c>
      <c r="E2" s="1" t="s">
        <v>5</v>
      </c>
    </row>
    <row r="3" spans="1:5" x14ac:dyDescent="0.25">
      <c r="A3" s="13">
        <v>1</v>
      </c>
      <c r="B3" s="2" t="s">
        <v>6</v>
      </c>
      <c r="C3" s="9">
        <f>0.34+1.56</f>
        <v>1.9000000000000001</v>
      </c>
      <c r="D3" s="9">
        <f>A3*C3</f>
        <v>1.9000000000000001</v>
      </c>
      <c r="E3" s="1" t="s">
        <v>4</v>
      </c>
    </row>
    <row r="4" spans="1:5" x14ac:dyDescent="0.25">
      <c r="A4" s="13">
        <v>1</v>
      </c>
      <c r="B4" s="2" t="s">
        <v>7</v>
      </c>
      <c r="C4" s="9">
        <f>1.75+1.24</f>
        <v>2.99</v>
      </c>
      <c r="D4" s="9">
        <f>A4*C4</f>
        <v>2.99</v>
      </c>
      <c r="E4" s="1" t="s">
        <v>8</v>
      </c>
    </row>
    <row r="5" spans="1:5" x14ac:dyDescent="0.25">
      <c r="A5" s="13">
        <v>1</v>
      </c>
      <c r="B5" s="2" t="s">
        <v>9</v>
      </c>
      <c r="C5" s="9">
        <f>2.01+1.75</f>
        <v>3.76</v>
      </c>
      <c r="D5" s="9">
        <f>A5*C5</f>
        <v>3.76</v>
      </c>
      <c r="E5" s="1" t="s">
        <v>10</v>
      </c>
    </row>
    <row r="6" spans="1:5" x14ac:dyDescent="0.25">
      <c r="A6" s="13">
        <v>1</v>
      </c>
      <c r="B6" s="2" t="s">
        <v>11</v>
      </c>
      <c r="C6" s="9">
        <v>10.99</v>
      </c>
      <c r="D6" s="9">
        <f>A6*C6</f>
        <v>10.99</v>
      </c>
      <c r="E6" s="1" t="s">
        <v>12</v>
      </c>
    </row>
    <row r="7" spans="1:5" x14ac:dyDescent="0.25">
      <c r="A7" s="13">
        <v>1</v>
      </c>
      <c r="B7" s="2" t="s">
        <v>13</v>
      </c>
      <c r="C7" s="9">
        <v>2.5</v>
      </c>
      <c r="D7" s="9">
        <f t="shared" ref="D7:D17" si="0">A7*C7</f>
        <v>2.5</v>
      </c>
      <c r="E7" s="1" t="s">
        <v>14</v>
      </c>
    </row>
    <row r="8" spans="1:5" x14ac:dyDescent="0.25">
      <c r="A8" s="13">
        <v>1</v>
      </c>
      <c r="B8" s="5" t="s">
        <v>19</v>
      </c>
      <c r="C8" s="9">
        <v>6.99</v>
      </c>
      <c r="D8" s="9">
        <f t="shared" si="0"/>
        <v>6.99</v>
      </c>
      <c r="E8" s="1" t="s">
        <v>20</v>
      </c>
    </row>
    <row r="9" spans="1:5" ht="15" customHeight="1" x14ac:dyDescent="0.25">
      <c r="A9" s="13">
        <v>1</v>
      </c>
      <c r="B9" s="5" t="s">
        <v>21</v>
      </c>
      <c r="C9" s="9">
        <f>7.99/20</f>
        <v>0.39950000000000002</v>
      </c>
      <c r="D9" s="9">
        <f t="shared" si="0"/>
        <v>0.39950000000000002</v>
      </c>
      <c r="E9" s="1" t="s">
        <v>22</v>
      </c>
    </row>
    <row r="10" spans="1:5" x14ac:dyDescent="0.25">
      <c r="A10" s="13">
        <v>1</v>
      </c>
      <c r="B10" s="2" t="s">
        <v>17</v>
      </c>
      <c r="C10" s="9">
        <f>(0.9+1.42)/10</f>
        <v>0.23199999999999998</v>
      </c>
      <c r="D10" s="9">
        <f t="shared" si="0"/>
        <v>0.23199999999999998</v>
      </c>
      <c r="E10" s="1" t="s">
        <v>16</v>
      </c>
    </row>
    <row r="11" spans="1:5" x14ac:dyDescent="0.25">
      <c r="A11" s="13">
        <v>1</v>
      </c>
      <c r="B11" s="6" t="s">
        <v>33</v>
      </c>
      <c r="C11" s="9">
        <v>0.52</v>
      </c>
      <c r="D11" s="9">
        <f t="shared" si="0"/>
        <v>0.52</v>
      </c>
      <c r="E11" s="1" t="s">
        <v>23</v>
      </c>
    </row>
    <row r="12" spans="1:5" x14ac:dyDescent="0.25">
      <c r="A12" s="13">
        <v>2</v>
      </c>
      <c r="B12" s="6" t="s">
        <v>24</v>
      </c>
      <c r="C12" s="9">
        <v>0.78</v>
      </c>
      <c r="D12" s="9">
        <f t="shared" si="0"/>
        <v>1.56</v>
      </c>
      <c r="E12" s="1" t="s">
        <v>25</v>
      </c>
    </row>
    <row r="13" spans="1:5" x14ac:dyDescent="0.25">
      <c r="A13" s="13">
        <v>2</v>
      </c>
      <c r="B13" s="6" t="s">
        <v>29</v>
      </c>
      <c r="C13" s="9">
        <v>0.5</v>
      </c>
      <c r="D13" s="9">
        <f t="shared" si="0"/>
        <v>1</v>
      </c>
      <c r="E13" s="1" t="s">
        <v>26</v>
      </c>
    </row>
    <row r="14" spans="1:5" x14ac:dyDescent="0.25">
      <c r="A14" s="13">
        <v>2</v>
      </c>
      <c r="B14" s="6" t="s">
        <v>30</v>
      </c>
      <c r="C14" s="9">
        <v>0.47</v>
      </c>
      <c r="D14" s="9">
        <f t="shared" si="0"/>
        <v>0.94</v>
      </c>
      <c r="E14" s="1" t="s">
        <v>27</v>
      </c>
    </row>
    <row r="15" spans="1:5" x14ac:dyDescent="0.25">
      <c r="A15" s="13">
        <v>2</v>
      </c>
      <c r="B15" s="6" t="s">
        <v>31</v>
      </c>
      <c r="C15" s="9">
        <v>0.47</v>
      </c>
      <c r="D15" s="9">
        <f t="shared" si="0"/>
        <v>0.94</v>
      </c>
      <c r="E15" s="1" t="s">
        <v>28</v>
      </c>
    </row>
    <row r="16" spans="1:5" x14ac:dyDescent="0.25">
      <c r="A16" s="13">
        <v>1</v>
      </c>
      <c r="B16" s="6" t="s">
        <v>34</v>
      </c>
      <c r="C16" s="9">
        <v>0.65</v>
      </c>
      <c r="D16" s="9">
        <f t="shared" si="0"/>
        <v>0.65</v>
      </c>
      <c r="E16" s="1" t="s">
        <v>32</v>
      </c>
    </row>
    <row r="17" spans="1:5" x14ac:dyDescent="0.25">
      <c r="A17" s="13">
        <v>1</v>
      </c>
      <c r="B17" s="6" t="s">
        <v>35</v>
      </c>
      <c r="C17" s="9">
        <v>15</v>
      </c>
      <c r="D17" s="9">
        <f t="shared" si="0"/>
        <v>15</v>
      </c>
      <c r="E17" s="1"/>
    </row>
    <row r="19" spans="1:5" x14ac:dyDescent="0.25">
      <c r="C19" s="3" t="s">
        <v>18</v>
      </c>
      <c r="D19" s="9">
        <f>SUM(D2:D17)</f>
        <v>52.991500000000002</v>
      </c>
    </row>
  </sheetData>
  <phoneticPr fontId="4" type="noConversion"/>
  <hyperlinks>
    <hyperlink ref="E4" r:id="rId1" display="https://www.aliexpress.com/item/32821902128.html?spm=a2g0o.productlist.0.0.451637daZk4Q0E&amp;algo_pvid=39c0c72b-0ad1-456e-906c-308bf79d6b2d&amp;algo_expid=39c0c72b-0ad1-456e-906c-308bf79d6b2d-0&amp;btsid=0bb0624216143055870722176ea3c1&amp;ws_ab_test=searchweb0_0,searchweb201602_,searchweb201603_" xr:uid="{15F293C3-1082-4873-9696-CC917DFFE250}"/>
    <hyperlink ref="E6" r:id="rId2" xr:uid="{1B5831F0-C98A-45AD-8220-1BF534839536}"/>
    <hyperlink ref="E8" r:id="rId3" xr:uid="{D7FD4624-354D-4259-9295-C6E95EE91D4C}"/>
    <hyperlink ref="E9" r:id="rId4" xr:uid="{53DA2A6F-DCC8-4327-8978-A52C49514000}"/>
    <hyperlink ref="E12" r:id="rId5" xr:uid="{3F3F8EC9-0CF1-4D7E-88A3-1C7EB38B4265}"/>
    <hyperlink ref="E13" r:id="rId6" xr:uid="{62727200-F57F-433F-A265-A6B7675BE0B8}"/>
    <hyperlink ref="E16" r:id="rId7" xr:uid="{FBD07F46-73B5-4F88-A2D4-8CCBAEDE1CA8}"/>
    <hyperlink ref="E2" r:id="rId8" display="https://www.aliexpress.com/item/32562721229.html?spm=a2g0o.productlist.0.0.140d7bb8VJW4rd&amp;algo_pvid=3ac3aef4-3a80-4443-b85f-0e6b52030b87&amp;algo_expid=3ac3aef4-3a80-4443-b85f-0e6b52030b87-0&amp;btsid=0b0a555616143052960712599ea704&amp;ws_ab_test=searchweb0_0,searchweb201602_,searchweb201603_" xr:uid="{8839E6EF-198F-4277-8006-847617CA3174}"/>
    <hyperlink ref="E3" r:id="rId9" display="https://www.aliexpress.com/item/32867572635.html?spm=a2g0o.productlist.0.0.4b62a706I3ulsu&amp;algo_pvid=70f7fb8a-0481-4b21-ad04-f86b1d330e9f&amp;algo_expid=70f7fb8a-0481-4b21-ad04-f86b1d330e9f-7&amp;btsid=0bb0624516143055013455822e1193&amp;ws_ab_test=searchweb0_0,searchweb201602_,searchweb201603_" xr:uid="{1A8DD3F2-6D81-4641-B2EC-0657DD2941C1}"/>
    <hyperlink ref="E5" r:id="rId10" display="https://www.aliexpress.com/item/32526061324.html?spm=a2g0o.productlist.0.0.38c75a8cnPNyX1&amp;algo_pvid=b0ca9c97-893e-4f92-8b97-30434848dd97&amp;algo_expid=b0ca9c97-893e-4f92-8b97-30434848dd97-0&amp;btsid=0bb0623116143056440236617e5471&amp;ws_ab_test=searchweb0_0,searchweb201602_,searchweb201603_" xr:uid="{E938A1AC-C2EC-4BEB-9ACE-23762FBEB869}"/>
    <hyperlink ref="E7" r:id="rId11" display="https://www.aliexpress.com/item/4001354865538.html?spm=a2g0o.productlist.0.0.63208f208lqKTQ&amp;algo_pvid=34de9ea1-b05b-4c98-a72d-7e746d1e5d67&amp;algo_expid=34de9ea1-b05b-4c98-a72d-7e746d1e5d67-1&amp;btsid=0bb0623016143059431951948e56f6&amp;ws_ab_test=searchweb0_0,searchweb201602_,searchweb201603_" xr:uid="{0F14DD43-C9B7-4425-8C85-62119A012955}"/>
    <hyperlink ref="E10" r:id="rId12" display="https://www.aliexpress.com/item/4000805576993.html?spm=a2g0o.productlist.0.0.5b8930076iovNY&amp;algo_pvid=9ee432c7-6d73-49de-ac07-5e2171b341f4&amp;algo_expid=9ee432c7-6d73-49de-ac07-5e2171b341f4-14&amp;btsid=0bb0623116143068285066589e553f&amp;ws_ab_test=searchweb0_0,searchweb201602_,searchweb201603_" xr:uid="{54D9CD3C-FE4F-4771-A70C-38200B8E2C9C}"/>
  </hyperlinks>
  <pageMargins left="0.7" right="0.7" top="0.75" bottom="0.75" header="0.3" footer="0.3"/>
  <pageSetup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Opsahl</dc:creator>
  <cp:lastModifiedBy>John Opsahl</cp:lastModifiedBy>
  <dcterms:created xsi:type="dcterms:W3CDTF">2021-02-26T02:05:36Z</dcterms:created>
  <dcterms:modified xsi:type="dcterms:W3CDTF">2021-04-10T01:55:55Z</dcterms:modified>
</cp:coreProperties>
</file>