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.00%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2" customFormat="false" ht="12.8" hidden="false" customHeight="false" outlineLevel="0" collapsed="false">
      <c r="A2" s="0" t="n">
        <v>5000000</v>
      </c>
      <c r="B2" s="0" t="n">
        <v>1</v>
      </c>
      <c r="C2" s="0" t="n">
        <v>3</v>
      </c>
      <c r="D2" s="0" t="n">
        <v>4</v>
      </c>
      <c r="E2" s="0" t="n">
        <v>5</v>
      </c>
    </row>
    <row r="3" customFormat="false" ht="12.8" hidden="false" customHeight="false" outlineLevel="0" collapsed="false">
      <c r="A3" s="1" t="n">
        <v>1</v>
      </c>
      <c r="B3" s="2" t="n">
        <f aca="false">$A$2/($A3*B$2)</f>
        <v>5000000</v>
      </c>
      <c r="C3" s="2" t="n">
        <f aca="false">$A$2/($A3*C$2)</f>
        <v>1666666.66666667</v>
      </c>
      <c r="D3" s="2" t="n">
        <f aca="false">$A$2/($A3*D$2)</f>
        <v>1250000</v>
      </c>
      <c r="E3" s="2" t="n">
        <f aca="false">$A$2/($A3*E$2)</f>
        <v>1000000</v>
      </c>
    </row>
    <row r="4" customFormat="false" ht="12.8" hidden="false" customHeight="false" outlineLevel="0" collapsed="false">
      <c r="A4" s="1" t="n">
        <v>2</v>
      </c>
      <c r="B4" s="2" t="n">
        <f aca="false">$A$2/($A4*B$2)</f>
        <v>2500000</v>
      </c>
      <c r="C4" s="2" t="n">
        <f aca="false">$A$2/($A4*C$2)</f>
        <v>833333.333333333</v>
      </c>
      <c r="D4" s="2" t="n">
        <f aca="false">$A$2/($A4*D$2)</f>
        <v>625000</v>
      </c>
      <c r="E4" s="2" t="n">
        <f aca="false">$A$2/($A4*E$2)</f>
        <v>500000</v>
      </c>
    </row>
    <row r="5" customFormat="false" ht="12.8" hidden="false" customHeight="false" outlineLevel="0" collapsed="false">
      <c r="A5" s="1" t="n">
        <v>4</v>
      </c>
      <c r="B5" s="2" t="n">
        <f aca="false">$A$2/($A5*B$2)</f>
        <v>1250000</v>
      </c>
      <c r="C5" s="2" t="n">
        <f aca="false">$A$2/($A5*C$2)</f>
        <v>416666.666666667</v>
      </c>
      <c r="D5" s="2" t="n">
        <f aca="false">$A$2/($A5*D$2)</f>
        <v>312500</v>
      </c>
      <c r="E5" s="2" t="n">
        <f aca="false">$A$2/($A5*E$2)</f>
        <v>250000</v>
      </c>
    </row>
    <row r="6" customFormat="false" ht="12.8" hidden="false" customHeight="false" outlineLevel="0" collapsed="false">
      <c r="A6" s="1" t="n">
        <f aca="false">16/3</f>
        <v>5.33333333333333</v>
      </c>
      <c r="B6" s="2" t="n">
        <f aca="false">$A$2/($A6*B$2)</f>
        <v>937500.000000001</v>
      </c>
      <c r="C6" s="2" t="n">
        <f aca="false">$A$2/($A6*C$2)</f>
        <v>312500</v>
      </c>
      <c r="D6" s="2" t="n">
        <f aca="false">$A$2/($A6*D$2)</f>
        <v>234375</v>
      </c>
      <c r="E6" s="2" t="n">
        <f aca="false">$A$2/($A6*E$2)</f>
        <v>187500</v>
      </c>
    </row>
    <row r="7" customFormat="false" ht="12.8" hidden="false" customHeight="false" outlineLevel="0" collapsed="false">
      <c r="A7" s="1" t="n">
        <v>8</v>
      </c>
      <c r="B7" s="2" t="n">
        <f aca="false">$A$2/($A7*B$2)</f>
        <v>625000</v>
      </c>
      <c r="C7" s="2" t="n">
        <f aca="false">$A$2/($A7*C$2)</f>
        <v>208333.333333333</v>
      </c>
      <c r="D7" s="2" t="n">
        <f aca="false">$A$2/($A7*D$2)</f>
        <v>156250</v>
      </c>
      <c r="E7" s="2" t="n">
        <f aca="false">$A$2/($A7*E$2)</f>
        <v>125000</v>
      </c>
    </row>
    <row r="8" customFormat="false" ht="12.8" hidden="false" customHeight="false" outlineLevel="0" collapsed="false">
      <c r="A8" s="1" t="n">
        <f aca="false">32/3</f>
        <v>10.6666666666667</v>
      </c>
      <c r="B8" s="2" t="n">
        <f aca="false">$A$2/($A8*B$2)</f>
        <v>468749.999999999</v>
      </c>
      <c r="C8" s="2" t="n">
        <f aca="false">$A$2/($A8*C$2)</f>
        <v>156250</v>
      </c>
      <c r="D8" s="2" t="n">
        <f aca="false">$A$2/($A8*D$2)</f>
        <v>117187.5</v>
      </c>
      <c r="E8" s="2" t="n">
        <f aca="false">$A$2/($A8*E$2)</f>
        <v>93749.9999999997</v>
      </c>
      <c r="G8" s="0" t="n">
        <f aca="false">G11*2</f>
        <v>115200</v>
      </c>
      <c r="H8" s="3" t="n">
        <f aca="false">1-G8/D8</f>
        <v>0.016959999999997</v>
      </c>
    </row>
    <row r="9" customFormat="false" ht="12.8" hidden="false" customHeight="false" outlineLevel="0" collapsed="false">
      <c r="A9" s="1" t="n">
        <v>16</v>
      </c>
      <c r="B9" s="2" t="n">
        <f aca="false">$A$2/($A9*B$2)</f>
        <v>312500</v>
      </c>
      <c r="C9" s="2" t="n">
        <f aca="false">$A$2/($A9*C$2)</f>
        <v>104166.666666667</v>
      </c>
      <c r="D9" s="2" t="n">
        <f aca="false">$A$2/($A9*D$2)</f>
        <v>78125</v>
      </c>
      <c r="E9" s="2" t="n">
        <f aca="false">$A$2/($A9*E$2)</f>
        <v>62500</v>
      </c>
    </row>
    <row r="10" customFormat="false" ht="12.8" hidden="false" customHeight="false" outlineLevel="0" collapsed="false">
      <c r="A10" s="1" t="n">
        <f aca="false">58/3</f>
        <v>19.3333333333333</v>
      </c>
      <c r="B10" s="2" t="n">
        <f aca="false">$A$2/($A10*B$2)</f>
        <v>258620.689655173</v>
      </c>
      <c r="C10" s="2" t="n">
        <f aca="false">$A$2/($A10*C$2)</f>
        <v>86206.8965517243</v>
      </c>
      <c r="D10" s="2" t="n">
        <f aca="false">$A$2/($A10*D$2)</f>
        <v>64655.1724137932</v>
      </c>
      <c r="E10" s="2" t="n">
        <f aca="false">$A$2/($A10*E$2)</f>
        <v>51724.1379310346</v>
      </c>
    </row>
    <row r="11" customFormat="false" ht="12.8" hidden="false" customHeight="false" outlineLevel="0" collapsed="false">
      <c r="A11" s="1" t="n">
        <v>22</v>
      </c>
      <c r="B11" s="2" t="n">
        <f aca="false">$A$2/($A11*B$2)</f>
        <v>227272.727272727</v>
      </c>
      <c r="C11" s="2" t="n">
        <f aca="false">$A$2/($A11*C$2)</f>
        <v>75757.5757575758</v>
      </c>
      <c r="D11" s="4" t="n">
        <f aca="false">$A$2/($A11*D$2)</f>
        <v>56818.1818181818</v>
      </c>
      <c r="E11" s="2" t="n">
        <f aca="false">$A$2/($A11*E$2)</f>
        <v>45454.5454545455</v>
      </c>
      <c r="G11" s="0" t="n">
        <f aca="false">G13*3</f>
        <v>57600</v>
      </c>
      <c r="H11" s="3" t="n">
        <f aca="false">1-G11/D11</f>
        <v>-0.01376</v>
      </c>
    </row>
    <row r="12" customFormat="false" ht="12.8" hidden="false" customHeight="false" outlineLevel="0" collapsed="false">
      <c r="A12" s="1" t="n">
        <v>32</v>
      </c>
      <c r="B12" s="2" t="n">
        <f aca="false">$A$2/($A12*B$2)</f>
        <v>156250</v>
      </c>
      <c r="C12" s="2" t="n">
        <f aca="false">$A$2/($A12*C$2)</f>
        <v>52083.3333333333</v>
      </c>
      <c r="D12" s="2" t="n">
        <f aca="false">$A$2/($A12*D$2)</f>
        <v>39062.5</v>
      </c>
      <c r="E12" s="2" t="n">
        <f aca="false">$A$2/($A12*E$2)</f>
        <v>31250</v>
      </c>
      <c r="G12" s="0" t="n">
        <f aca="false">G13*2</f>
        <v>38400</v>
      </c>
      <c r="H12" s="3" t="n">
        <f aca="false">1-G12/D12</f>
        <v>0.01696</v>
      </c>
    </row>
    <row r="13" customFormat="false" ht="12.8" hidden="false" customHeight="false" outlineLevel="0" collapsed="false">
      <c r="A13" s="1" t="n">
        <v>64</v>
      </c>
      <c r="B13" s="2" t="n">
        <f aca="false">$A$2/($A13*B$2)</f>
        <v>78125</v>
      </c>
      <c r="C13" s="2" t="n">
        <f aca="false">$A$2/($A13*C$2)</f>
        <v>26041.6666666667</v>
      </c>
      <c r="D13" s="4" t="n">
        <f aca="false">$A$2/($A13*D$2)</f>
        <v>19531.25</v>
      </c>
      <c r="E13" s="2" t="n">
        <f aca="false">$A$2/($A13*E$2)</f>
        <v>15625</v>
      </c>
      <c r="G13" s="0" t="n">
        <f aca="false">G14*2</f>
        <v>19200</v>
      </c>
      <c r="H13" s="3" t="n">
        <f aca="false">1-G13/D13</f>
        <v>0.01696</v>
      </c>
    </row>
    <row r="14" customFormat="false" ht="12.8" hidden="false" customHeight="false" outlineLevel="0" collapsed="false">
      <c r="A14" s="1" t="n">
        <v>128</v>
      </c>
      <c r="B14" s="2" t="n">
        <f aca="false">$A$2/($A14*B$2)</f>
        <v>39062.5</v>
      </c>
      <c r="C14" s="2" t="n">
        <f aca="false">$A$2/($A14*C$2)</f>
        <v>13020.8333333333</v>
      </c>
      <c r="D14" s="4" t="n">
        <f aca="false">$A$2/($A14*D$2)</f>
        <v>9765.625</v>
      </c>
      <c r="E14" s="2" t="n">
        <f aca="false">$A$2/($A14*E$2)</f>
        <v>7812.5</v>
      </c>
      <c r="G14" s="0" t="n">
        <f aca="false">G16*2</f>
        <v>9600</v>
      </c>
      <c r="H14" s="3" t="n">
        <f aca="false">1-G14/D14</f>
        <v>0.01696</v>
      </c>
    </row>
    <row r="15" customFormat="false" ht="12.8" hidden="false" customHeight="false" outlineLevel="0" collapsed="false">
      <c r="A15" s="1" t="n">
        <v>192</v>
      </c>
      <c r="B15" s="2" t="n">
        <f aca="false">$A$2/($A15*B$2)</f>
        <v>26041.6666666667</v>
      </c>
      <c r="C15" s="2" t="n">
        <f aca="false">$A$2/($A15*C$2)</f>
        <v>8680.55555555556</v>
      </c>
      <c r="D15" s="2" t="n">
        <f aca="false">$A$2/($A15*D$2)</f>
        <v>6510.41666666667</v>
      </c>
      <c r="E15" s="2" t="n">
        <f aca="false">$A$2/($A15*E$2)</f>
        <v>5208.33333333333</v>
      </c>
    </row>
    <row r="16" customFormat="false" ht="12.8" hidden="false" customHeight="false" outlineLevel="0" collapsed="false">
      <c r="A16" s="1" t="n">
        <v>256</v>
      </c>
      <c r="B16" s="4" t="n">
        <f aca="false">$A$2/($A16*B$2)</f>
        <v>19531.25</v>
      </c>
      <c r="C16" s="2" t="n">
        <f aca="false">$A$2/($A16*C$2)</f>
        <v>6510.41666666667</v>
      </c>
      <c r="D16" s="5" t="n">
        <f aca="false">$A$2/($A16*D$2)</f>
        <v>4882.8125</v>
      </c>
      <c r="E16" s="2" t="n">
        <f aca="false">$A$2/($A16*E$2)</f>
        <v>3906.25</v>
      </c>
      <c r="G16" s="0" t="n">
        <f aca="false">G19*2</f>
        <v>4800</v>
      </c>
      <c r="H16" s="3" t="n">
        <f aca="false">1-G16/D16</f>
        <v>0.01696</v>
      </c>
    </row>
    <row r="17" customFormat="false" ht="12.8" hidden="false" customHeight="false" outlineLevel="0" collapsed="false">
      <c r="A17" s="1" t="n">
        <v>288</v>
      </c>
      <c r="B17" s="2" t="n">
        <f aca="false">$A$2/($A17*B$2)</f>
        <v>17361.1111111111</v>
      </c>
      <c r="C17" s="2" t="n">
        <f aca="false">$A$2/($A17*C$2)</f>
        <v>5787.03703703704</v>
      </c>
      <c r="D17" s="2" t="n">
        <f aca="false">$A$2/($A17*D$2)</f>
        <v>4340.27777777778</v>
      </c>
      <c r="E17" s="2" t="n">
        <f aca="false">$A$2/($A17*E$2)</f>
        <v>3472.22222222222</v>
      </c>
    </row>
    <row r="18" customFormat="false" ht="12.8" hidden="false" customHeight="false" outlineLevel="0" collapsed="false">
      <c r="A18" s="1" t="n">
        <v>352</v>
      </c>
      <c r="B18" s="2" t="n">
        <f aca="false">$A$2/($A18*B$2)</f>
        <v>14204.5454545455</v>
      </c>
      <c r="C18" s="4" t="n">
        <f aca="false">$A$2/($A18*C$2)</f>
        <v>4734.84848484849</v>
      </c>
      <c r="D18" s="2" t="n">
        <f aca="false">$A$2/($A18*D$2)</f>
        <v>3551.13636363636</v>
      </c>
      <c r="E18" s="2" t="n">
        <f aca="false">$A$2/($A18*E$2)</f>
        <v>2840.90909090909</v>
      </c>
    </row>
    <row r="19" customFormat="false" ht="12.8" hidden="false" customHeight="false" outlineLevel="0" collapsed="false">
      <c r="A19" s="1" t="n">
        <v>512</v>
      </c>
      <c r="B19" s="4" t="n">
        <f aca="false">$A$2/($A19*B$2)</f>
        <v>9765.625</v>
      </c>
      <c r="C19" s="2" t="n">
        <f aca="false">$A$2/($A19*C$2)</f>
        <v>3255.20833333333</v>
      </c>
      <c r="D19" s="4" t="n">
        <f aca="false">$A$2/($A19*D$2)</f>
        <v>2441.40625</v>
      </c>
      <c r="E19" s="2" t="n">
        <f aca="false">$A$2/($A19*E$2)</f>
        <v>1953.125</v>
      </c>
      <c r="G19" s="0" t="n">
        <v>2400</v>
      </c>
      <c r="H19" s="3" t="n">
        <f aca="false">1-G19/D19</f>
        <v>0.01696</v>
      </c>
    </row>
    <row r="20" customFormat="false" ht="12.8" hidden="false" customHeight="false" outlineLevel="0" collapsed="false">
      <c r="A20" s="0" t="n">
        <v>768</v>
      </c>
      <c r="B20" s="2" t="n">
        <f aca="false">$A$2/($A20*B$2)</f>
        <v>6510.41666666667</v>
      </c>
      <c r="C20" s="2" t="n">
        <f aca="false">$A$2/($A20*C$2)</f>
        <v>2170.13888888889</v>
      </c>
      <c r="D20" s="2" t="n">
        <f aca="false">$A$2/($A20*D$2)</f>
        <v>1627.60416666667</v>
      </c>
      <c r="E20" s="2" t="n">
        <f aca="false">$A$2/($A20*E$2)</f>
        <v>1302.08333333333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2021-07-01T10:44:20Z</dcterms:created>
  <dc:creator/>
  <dc:description/>
  <dc:language>en-AU</dc:language>
  <cp:lastModifiedBy/>
  <dcterms:modified xsi:type="dcterms:W3CDTF">2021-07-01T16:43:37Z</dcterms:modified>
  <cp:revision>2</cp:revision>
  <dc:subject/>
  <dc:title/>
</cp:coreProperties>
</file>