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lectrical" sheetId="1" state="visible" r:id="rId2"/>
    <sheet name="Mechanical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<sst xmlns="http://schemas.openxmlformats.org/spreadsheetml/2006/main" count="326" uniqueCount="219">
  <si>
    <t xml:space="preserve">Item</t>
  </si>
  <si>
    <t xml:space="preserve">Ref. Des.</t>
  </si>
  <si>
    <t xml:space="preserve">Preferred Part #</t>
  </si>
  <si>
    <t xml:space="preserve">Alternate Part #</t>
  </si>
  <si>
    <t xml:space="preserve">Budget Part #</t>
  </si>
  <si>
    <t xml:space="preserve">Description</t>
  </si>
  <si>
    <t xml:space="preserve">Design Quantity</t>
  </si>
  <si>
    <t xml:space="preserve">Vendor</t>
  </si>
  <si>
    <t xml:space="preserve">Purchase Qty @1</t>
  </si>
  <si>
    <t xml:space="preserve">Purchase Qty @2</t>
  </si>
  <si>
    <t xml:space="preserve">R16, R26, R32, R43, R52, R57, R59</t>
  </si>
  <si>
    <t xml:space="preserve">ERJ-U03F3301V</t>
  </si>
  <si>
    <t xml:space="preserve">RC0603FR-073K3L</t>
  </si>
  <si>
    <t xml:space="preserve">3.3K Resistor 0603</t>
  </si>
  <si>
    <t xml:space="preserve">Digikey</t>
  </si>
  <si>
    <t xml:space="preserve">R7, R14, R19, R21, R25, R26, R27, R36, R51, R60, R61, R64, R65, R67</t>
  </si>
  <si>
    <t xml:space="preserve">ERJ-U03F1002V</t>
  </si>
  <si>
    <t xml:space="preserve">RC0603FR-0710KL</t>
  </si>
  <si>
    <t xml:space="preserve">10K Resistor 0603</t>
  </si>
  <si>
    <t xml:space="preserve">R31, R55</t>
  </si>
  <si>
    <t xml:space="preserve">ERJ-U03F1302V</t>
  </si>
  <si>
    <t xml:space="preserve">RC0603FR-0713KL</t>
  </si>
  <si>
    <t xml:space="preserve">13K Resistor 0603</t>
  </si>
  <si>
    <t xml:space="preserve">R33</t>
  </si>
  <si>
    <t xml:space="preserve">ERJ-U03F1602V</t>
  </si>
  <si>
    <t xml:space="preserve">RC0603FR-0716KL</t>
  </si>
  <si>
    <t xml:space="preserve">16K Resistor 0603</t>
  </si>
  <si>
    <t xml:space="preserve">R54</t>
  </si>
  <si>
    <t xml:space="preserve">ERJ-U03F2202V</t>
  </si>
  <si>
    <t xml:space="preserve">RC0603FR-0722KL</t>
  </si>
  <si>
    <t xml:space="preserve">22K Resistor 0603</t>
  </si>
  <si>
    <t xml:space="preserve">R22, R41, R71</t>
  </si>
  <si>
    <t xml:space="preserve">ERJ-U03F3302V</t>
  </si>
  <si>
    <t xml:space="preserve">RC0603FR-0733KL</t>
  </si>
  <si>
    <t xml:space="preserve">33K Resistor 0603</t>
  </si>
  <si>
    <t xml:space="preserve">R1, R2, R3, R6, R8, R9, R17, R18, R20, R23, R24, R28, R29, R30, R35, R37, R38, R40, R42, R49, R62, R63, R66, R68, R70</t>
  </si>
  <si>
    <t xml:space="preserve">ERJ-U03F1003V</t>
  </si>
  <si>
    <t xml:space="preserve">RC0603FR-07100KL</t>
  </si>
  <si>
    <t xml:space="preserve">100K Resistor 0603</t>
  </si>
  <si>
    <t xml:space="preserve">R44</t>
  </si>
  <si>
    <t xml:space="preserve">ERJ-U03F1203V</t>
  </si>
  <si>
    <t xml:space="preserve">RC0603FR-07120KL</t>
  </si>
  <si>
    <t xml:space="preserve">120K Resistor 0603</t>
  </si>
  <si>
    <t xml:space="preserve">R12, R13, R15, R50</t>
  </si>
  <si>
    <t xml:space="preserve">ERJ-U03F2203V</t>
  </si>
  <si>
    <t xml:space="preserve">RC0603FR-07220KL</t>
  </si>
  <si>
    <t xml:space="preserve">220K Resistor 0603</t>
  </si>
  <si>
    <t xml:space="preserve">R46</t>
  </si>
  <si>
    <t xml:space="preserve">ERJ-U03F2703V</t>
  </si>
  <si>
    <t xml:space="preserve">RC0603FR-07270KL</t>
  </si>
  <si>
    <t xml:space="preserve">270K Resistor 0603</t>
  </si>
  <si>
    <t xml:space="preserve">R11, R53</t>
  </si>
  <si>
    <t xml:space="preserve">ERJ-U03F3303V</t>
  </si>
  <si>
    <t xml:space="preserve">RC0603FR-07330KL</t>
  </si>
  <si>
    <t xml:space="preserve">330K Resistor 0603</t>
  </si>
  <si>
    <t xml:space="preserve">R5</t>
  </si>
  <si>
    <t xml:space="preserve">ERJ-U03F4703V</t>
  </si>
  <si>
    <t xml:space="preserve">RC0603FR-07470KL</t>
  </si>
  <si>
    <t xml:space="preserve">470K Resistor 0603</t>
  </si>
  <si>
    <t xml:space="preserve">R10, R39</t>
  </si>
  <si>
    <t xml:space="preserve">ERJ-U03F1004V</t>
  </si>
  <si>
    <t xml:space="preserve">RC0603FR-071ML</t>
  </si>
  <si>
    <t xml:space="preserve">1M Resistor 0603</t>
  </si>
  <si>
    <t xml:space="preserve">R58, R69</t>
  </si>
  <si>
    <t xml:space="preserve">ERJ-U03J335V</t>
  </si>
  <si>
    <t xml:space="preserve">RC0603FR-073M3L</t>
  </si>
  <si>
    <t xml:space="preserve">3.3M Resistor 0603</t>
  </si>
  <si>
    <t xml:space="preserve">R48</t>
  </si>
  <si>
    <t xml:space="preserve">ERJ-UP8J475V</t>
  </si>
  <si>
    <t xml:space="preserve">RCV12064M70FKEA</t>
  </si>
  <si>
    <t xml:space="preserve">4.7M Resistor 1206</t>
  </si>
  <si>
    <t xml:space="preserve">R45</t>
  </si>
  <si>
    <t xml:space="preserve">CRHA1206AF100MFKEF</t>
  </si>
  <si>
    <t xml:space="preserve">CRHP1206AF100MFKEF</t>
  </si>
  <si>
    <t xml:space="preserve">100M Resistor 1206</t>
  </si>
  <si>
    <t xml:space="preserve">R34, R56</t>
  </si>
  <si>
    <t xml:space="preserve">ERT-J1VG103GM</t>
  </si>
  <si>
    <t xml:space="preserve">NCP18XH103F03RB</t>
  </si>
  <si>
    <t xml:space="preserve">10k 3380 Thermistor</t>
  </si>
  <si>
    <t xml:space="preserve">R4</t>
  </si>
  <si>
    <t xml:space="preserve">ERT-J1VR104HM</t>
  </si>
  <si>
    <t xml:space="preserve">NCP18WF104F12RB</t>
  </si>
  <si>
    <t xml:space="preserve">100k 4200 Thermistor</t>
  </si>
  <si>
    <t xml:space="preserve">R47</t>
  </si>
  <si>
    <t xml:space="preserve">ERT-J1VT224HM</t>
  </si>
  <si>
    <t xml:space="preserve">NCP18WM224E03RB</t>
  </si>
  <si>
    <t xml:space="preserve">220k 4485 Thermistor</t>
  </si>
  <si>
    <t xml:space="preserve">VR4</t>
  </si>
  <si>
    <t xml:space="preserve">TC33X-2-502E</t>
  </si>
  <si>
    <t xml:space="preserve">TC33X-2-502G</t>
  </si>
  <si>
    <t xml:space="preserve">5K trimmer potentiometer</t>
  </si>
  <si>
    <t xml:space="preserve">VR2, VR5</t>
  </si>
  <si>
    <t xml:space="preserve">TC33X-2-503E</t>
  </si>
  <si>
    <t xml:space="preserve">TC33X-2-503G</t>
  </si>
  <si>
    <t xml:space="preserve">50K trimmer potentiometer</t>
  </si>
  <si>
    <t xml:space="preserve">VR3</t>
  </si>
  <si>
    <t xml:space="preserve">TC33X-2-204E</t>
  </si>
  <si>
    <t xml:space="preserve">TC33X-2-204G</t>
  </si>
  <si>
    <t xml:space="preserve">200K trimmer potentiometer</t>
  </si>
  <si>
    <t xml:space="preserve">VR1</t>
  </si>
  <si>
    <t xml:space="preserve">270X232A504B1B1</t>
  </si>
  <si>
    <t xml:space="preserve">270X232A504B2B1</t>
  </si>
  <si>
    <t xml:space="preserve">50K potentiometer with rotary switch</t>
  </si>
  <si>
    <t xml:space="preserve">D3, D9</t>
  </si>
  <si>
    <t xml:space="preserve">B5819WSHE3-TP</t>
  </si>
  <si>
    <t xml:space="preserve">B5819WS-TP</t>
  </si>
  <si>
    <t xml:space="preserve">40V 1A schottky rectifier SOD323</t>
  </si>
  <si>
    <t xml:space="preserve">D1, D2, D7, D8, D10, D11, D12, D13</t>
  </si>
  <si>
    <t xml:space="preserve">1N4148WS-HE3-18</t>
  </si>
  <si>
    <t xml:space="preserve">1N4148WX-TP</t>
  </si>
  <si>
    <t xml:space="preserve">Diode 75V 150mA SOD323</t>
  </si>
  <si>
    <t xml:space="preserve">D5</t>
  </si>
  <si>
    <t xml:space="preserve">SMFE75ALH</t>
  </si>
  <si>
    <t xml:space="preserve">SMF4L75A</t>
  </si>
  <si>
    <t xml:space="preserve">Diode Zener 75V 400W SOD123F</t>
  </si>
  <si>
    <t xml:space="preserve">D4, D6</t>
  </si>
  <si>
    <t xml:space="preserve">UF1JLWH</t>
  </si>
  <si>
    <t xml:space="preserve">ES1JLW</t>
  </si>
  <si>
    <t xml:space="preserve">Diode 600V 1A SOD123W</t>
  </si>
  <si>
    <t xml:space="preserve">D100, D101</t>
  </si>
  <si>
    <t xml:space="preserve">GW VJLPL1.EM-LSK5-XX510-1</t>
  </si>
  <si>
    <t xml:space="preserve">GW VJLPL1.EM-K4LY-XX58-1</t>
  </si>
  <si>
    <t xml:space="preserve">2200K warm white LED 1414</t>
  </si>
  <si>
    <t xml:space="preserve">D102</t>
  </si>
  <si>
    <t xml:space="preserve">GR VJLPL1.F3-HSHU-R2R3-1</t>
  </si>
  <si>
    <t xml:space="preserve">GR VJLPL1.23-KQKS-A4R2-1</t>
  </si>
  <si>
    <t xml:space="preserve">Pure Red LED 1414</t>
  </si>
  <si>
    <t xml:space="preserve">C8, C11, C16, C23, C27, C32</t>
  </si>
  <si>
    <t xml:space="preserve">GCM1885C2A470JA16D</t>
  </si>
  <si>
    <t xml:space="preserve">CL10C470JB8NNNC</t>
  </si>
  <si>
    <t xml:space="preserve">47pF 100V capacitor 0603</t>
  </si>
  <si>
    <t xml:space="preserve">C4, C5, C6, C7, C9, C10, C20</t>
  </si>
  <si>
    <t xml:space="preserve">GCM1885C2A151JA16D</t>
  </si>
  <si>
    <t xml:space="preserve">CL10C151JB8NNNC</t>
  </si>
  <si>
    <t xml:space="preserve">150pF 100V capacitor 0603</t>
  </si>
  <si>
    <t xml:space="preserve">C25, C29, C30</t>
  </si>
  <si>
    <t xml:space="preserve">GCM1885C2A221JA16D</t>
  </si>
  <si>
    <t xml:space="preserve">CL10C221JB8NNNC</t>
  </si>
  <si>
    <t xml:space="preserve">220pF 100V capacitor 0603</t>
  </si>
  <si>
    <t xml:space="preserve">C28</t>
  </si>
  <si>
    <t xml:space="preserve">GCM1885C2A102JA16D</t>
  </si>
  <si>
    <t xml:space="preserve">CL10C102JB8NNNC</t>
  </si>
  <si>
    <t xml:space="preserve">1nF 100V capacitor 0603</t>
  </si>
  <si>
    <t xml:space="preserve">C13, C14, C15, C17, C18, C19, C21, C24, C26, C31 </t>
  </si>
  <si>
    <t xml:space="preserve">GCM1885C1H103JA16D</t>
  </si>
  <si>
    <t xml:space="preserve">GRM1885C1H103JA01D</t>
  </si>
  <si>
    <t xml:space="preserve">10nF 100V capacitor 0603</t>
  </si>
  <si>
    <t xml:space="preserve">C22</t>
  </si>
  <si>
    <t xml:space="preserve">GCM32E5C3A223JX0AK</t>
  </si>
  <si>
    <t xml:space="preserve">GRM32E5C3A223JWAAL</t>
  </si>
  <si>
    <t xml:space="preserve">22nF 1kV capacitor 1210</t>
  </si>
  <si>
    <t xml:space="preserve">C12</t>
  </si>
  <si>
    <t xml:space="preserve">MCAST32MSB7226MPNA01</t>
  </si>
  <si>
    <t xml:space="preserve">MSAST32MSB7226KPNB25</t>
  </si>
  <si>
    <t xml:space="preserve">22uF 25V capacitor 1210 X7R</t>
  </si>
  <si>
    <t xml:space="preserve">C1, C2, C3</t>
  </si>
  <si>
    <t xml:space="preserve">T598B227M2R5ATE025</t>
  </si>
  <si>
    <t xml:space="preserve">T55B227M2R5C0025</t>
  </si>
  <si>
    <t xml:space="preserve">220uF 2.5V capacitor 1411</t>
  </si>
  <si>
    <t xml:space="preserve">L1</t>
  </si>
  <si>
    <t xml:space="preserve">LPS6235-682MR</t>
  </si>
  <si>
    <t xml:space="preserve">LPS6235-822MR</t>
  </si>
  <si>
    <t xml:space="preserve">6.8uH 2.3A inductor</t>
  </si>
  <si>
    <t xml:space="preserve">Coilcraft</t>
  </si>
  <si>
    <t xml:space="preserve">T1, T2</t>
  </si>
  <si>
    <t xml:space="preserve">LPR6235-752SMR</t>
  </si>
  <si>
    <t xml:space="preserve">LPR6235-752RMR</t>
  </si>
  <si>
    <t xml:space="preserve">7.5uH 1.6A 1:100 coupled inductor</t>
  </si>
  <si>
    <t xml:space="preserve">Q3, Q5, Q6, Q7, Q9, Q11, Q14, Q15, Q18, Q21, Q25, Q28, Q30, Q31, Q33, Q34, Q35, Q36, Q37, Q38</t>
  </si>
  <si>
    <t xml:space="preserve">PMBT3904,235</t>
  </si>
  <si>
    <t xml:space="preserve">MMBT3904-TP</t>
  </si>
  <si>
    <t xml:space="preserve">NPN Transistor 40V 0.2A</t>
  </si>
  <si>
    <t xml:space="preserve">Q1, Q2, Q4, Q8, Q10, Q12, Q13, Q16, Q17, Q20, Q23, Q24, Q26, Q29, Q32</t>
  </si>
  <si>
    <t xml:space="preserve">PMBT3906,235</t>
  </si>
  <si>
    <t xml:space="preserve">MMBT3906-TP</t>
  </si>
  <si>
    <t xml:space="preserve">PNP Transistor 40V 0.2A</t>
  </si>
  <si>
    <t xml:space="preserve">Q27</t>
  </si>
  <si>
    <t xml:space="preserve">ZXTN4240F-7</t>
  </si>
  <si>
    <t xml:space="preserve">PBSS4240T,215</t>
  </si>
  <si>
    <t xml:space="preserve">NPN Transistor 40V 2A</t>
  </si>
  <si>
    <t xml:space="preserve">Q22</t>
  </si>
  <si>
    <t xml:space="preserve">NVMFS040N10MCLT1G</t>
  </si>
  <si>
    <t xml:space="preserve">NVMFWS040N10MCLT1G</t>
  </si>
  <si>
    <t xml:space="preserve">Nch MOSFET 100V</t>
  </si>
  <si>
    <t xml:space="preserve">Q19</t>
  </si>
  <si>
    <t xml:space="preserve">SQ2310ES-T1_BE3</t>
  </si>
  <si>
    <t xml:space="preserve">SI2342DS-T1-BE3</t>
  </si>
  <si>
    <t xml:space="preserve">Nch MOSFET 20V</t>
  </si>
  <si>
    <t xml:space="preserve">PZ1</t>
  </si>
  <si>
    <t xml:space="preserve">7NB-31R2-1</t>
  </si>
  <si>
    <t xml:space="preserve">AB3113A-2</t>
  </si>
  <si>
    <t xml:space="preserve">Piezo element 31mm</t>
  </si>
  <si>
    <t xml:space="preserve">BT1</t>
  </si>
  <si>
    <t xml:space="preserve">Battery spring contact</t>
  </si>
  <si>
    <t xml:space="preserve">P100, P101</t>
  </si>
  <si>
    <t xml:space="preserve">4P spring contact 2mm</t>
  </si>
  <si>
    <t xml:space="preserve">P102</t>
  </si>
  <si>
    <t xml:space="preserve">50388-1PN0</t>
  </si>
  <si>
    <t xml:space="preserve">Spring target 1.4mm</t>
  </si>
  <si>
    <t xml:space="preserve">44A0111-24-9-MX</t>
  </si>
  <si>
    <t xml:space="preserve">Hookup wire 24ga 600V 1ft</t>
  </si>
  <si>
    <t xml:space="preserve">GM1</t>
  </si>
  <si>
    <t xml:space="preserve">SI-29BG</t>
  </si>
  <si>
    <t xml:space="preserve">Geiger tube</t>
  </si>
  <si>
    <t xml:space="preserve">Ebay</t>
  </si>
  <si>
    <t xml:space="preserve">4x1.0mm oring</t>
  </si>
  <si>
    <t xml:space="preserve">10x1.0mm oring</t>
  </si>
  <si>
    <t xml:space="preserve">Aliexpress</t>
  </si>
  <si>
    <t xml:space="preserve">20mmx1.0mm oring</t>
  </si>
  <si>
    <t xml:space="preserve">M2 bolt 8mm</t>
  </si>
  <si>
    <t xml:space="preserve">Housing</t>
  </si>
  <si>
    <t xml:space="preserve">JLCPCB</t>
  </si>
  <si>
    <t xml:space="preserve">Endcap</t>
  </si>
  <si>
    <t xml:space="preserve">Battery cap</t>
  </si>
  <si>
    <t xml:space="preserve">Faceplate</t>
  </si>
  <si>
    <t xml:space="preserve">Piezo Cover</t>
  </si>
  <si>
    <t xml:space="preserve">Knob</t>
  </si>
  <si>
    <t xml:space="preserve">Main board</t>
  </si>
  <si>
    <t xml:space="preserve">Battery board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</si>
</sst>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K54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B28" activeCellId="0" sqref="B2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8.89"/>
    <col collapsed="false" customWidth="true" hidden="false" outlineLevel="0" max="2" min="2" style="2" width="51.4"/>
    <col collapsed="false" customWidth="true" hidden="false" outlineLevel="0" max="3" min="3" style="1" width="37.79"/>
    <col collapsed="false" customWidth="true" hidden="false" outlineLevel="0" max="4" min="4" style="1" width="34.18"/>
    <col collapsed="false" customWidth="true" hidden="false" outlineLevel="0" max="6" min="5" style="1" width="32.8"/>
    <col collapsed="false" customWidth="true" hidden="false" outlineLevel="0" max="7" min="7" style="1" width="16.39"/>
    <col collapsed="false" customWidth="true" hidden="false" outlineLevel="0" max="8" min="8" style="1" width="11.25"/>
    <col collapsed="false" customWidth="true" hidden="false" outlineLevel="0" max="9" min="9" style="1" width="18.47"/>
    <col collapsed="false" customWidth="true" hidden="false" outlineLevel="0" max="10" min="10" style="1" width="17.21"/>
    <col collapsed="false" customWidth="true" hidden="false" outlineLevel="0" max="11" min="11" style="1" width="17.52"/>
    <col collapsed="false" customWidth="true" hidden="false" outlineLevel="0" max="12" min="12" style="1" width="19.31"/>
    <col collapsed="false" customWidth="false" hidden="false" outlineLevel="0" max="1024" min="13" style="1" width="11.52"/>
  </cols>
  <sheetData>
    <row r="3" customFormat="false" ht="12.8" hidden="false" customHeight="false" outlineLevel="0" collapsed="false">
      <c r="A3" s="3" t="s">
        <v>0</v>
      </c>
      <c r="B3" s="4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customFormat="false" ht="12.8" hidden="false" customHeight="false" outlineLevel="0" collapsed="false">
      <c r="B4" s="4"/>
      <c r="C4" s="3"/>
      <c r="D4" s="3"/>
      <c r="E4" s="3"/>
      <c r="F4" s="3"/>
      <c r="G4" s="3"/>
      <c r="H4" s="3"/>
      <c r="I4" s="3"/>
      <c r="J4" s="3"/>
    </row>
    <row r="5" customFormat="false" ht="12.8" hidden="false" customHeight="false" outlineLevel="0" collapsed="false">
      <c r="A5" s="1" t="n">
        <v>1</v>
      </c>
      <c r="B5" s="2" t="s">
        <v>10</v>
      </c>
      <c r="C5" s="1" t="s">
        <v>11</v>
      </c>
      <c r="D5" s="5" t="s">
        <v>12</v>
      </c>
      <c r="E5" s="5" t="s">
        <v>12</v>
      </c>
      <c r="F5" s="1" t="s">
        <v>13</v>
      </c>
      <c r="G5" s="1" t="n">
        <f aca="false">IF(B5="", 0, LEN(B5) - LEN(SUBSTITUTE(B5, ",", "")) + 1)</f>
        <v>7</v>
      </c>
      <c r="H5" s="1" t="s">
        <v>14</v>
      </c>
      <c r="I5" s="1" t="n">
        <v>10</v>
      </c>
      <c r="J5" s="1" t="n">
        <v>20</v>
      </c>
      <c r="K5" s="6"/>
    </row>
    <row r="6" customFormat="false" ht="23.85" hidden="false" customHeight="false" outlineLevel="0" collapsed="false">
      <c r="A6" s="1" t="n">
        <v>2</v>
      </c>
      <c r="B6" s="2" t="s">
        <v>15</v>
      </c>
      <c r="C6" s="1" t="s">
        <v>16</v>
      </c>
      <c r="D6" s="1" t="s">
        <v>17</v>
      </c>
      <c r="E6" s="1" t="s">
        <v>17</v>
      </c>
      <c r="F6" s="1" t="s">
        <v>18</v>
      </c>
      <c r="G6" s="1" t="n">
        <f aca="false">IF(B6="", 0, LEN(B6) - LEN(SUBSTITUTE(B6, ",", "")) + 1)</f>
        <v>14</v>
      </c>
      <c r="H6" s="1" t="s">
        <v>14</v>
      </c>
      <c r="I6" s="1" t="n">
        <v>20</v>
      </c>
      <c r="J6" s="1" t="n">
        <v>50</v>
      </c>
      <c r="K6" s="6"/>
    </row>
    <row r="7" customFormat="false" ht="12.8" hidden="false" customHeight="false" outlineLevel="0" collapsed="false">
      <c r="A7" s="1" t="n">
        <v>3</v>
      </c>
      <c r="B7" s="2" t="s">
        <v>19</v>
      </c>
      <c r="C7" s="1" t="s">
        <v>20</v>
      </c>
      <c r="D7" s="1" t="s">
        <v>21</v>
      </c>
      <c r="E7" s="1" t="s">
        <v>21</v>
      </c>
      <c r="F7" s="1" t="s">
        <v>22</v>
      </c>
      <c r="G7" s="1" t="n">
        <f aca="false">IF(B7="", 0, LEN(B7) - LEN(SUBSTITUTE(B7, ",", "")) + 1)</f>
        <v>2</v>
      </c>
      <c r="H7" s="1" t="s">
        <v>14</v>
      </c>
      <c r="I7" s="1" t="n">
        <v>10</v>
      </c>
      <c r="J7" s="1" t="n">
        <v>10</v>
      </c>
      <c r="K7" s="6"/>
    </row>
    <row r="8" customFormat="false" ht="12.8" hidden="false" customHeight="false" outlineLevel="0" collapsed="false">
      <c r="A8" s="1" t="n">
        <v>4</v>
      </c>
      <c r="B8" s="2" t="s">
        <v>23</v>
      </c>
      <c r="C8" s="1" t="s">
        <v>24</v>
      </c>
      <c r="D8" s="1" t="s">
        <v>25</v>
      </c>
      <c r="E8" s="1" t="s">
        <v>25</v>
      </c>
      <c r="F8" s="1" t="s">
        <v>26</v>
      </c>
      <c r="G8" s="1" t="n">
        <f aca="false">IF(B8="", 0, LEN(B8) - LEN(SUBSTITUTE(B8, ",", "")) + 1)</f>
        <v>1</v>
      </c>
      <c r="H8" s="1" t="s">
        <v>14</v>
      </c>
      <c r="I8" s="1" t="n">
        <v>2</v>
      </c>
      <c r="J8" s="1" t="n">
        <v>10</v>
      </c>
      <c r="K8" s="6"/>
    </row>
    <row r="9" customFormat="false" ht="12.8" hidden="false" customHeight="false" outlineLevel="0" collapsed="false">
      <c r="A9" s="1" t="n">
        <v>5</v>
      </c>
      <c r="B9" s="2" t="s">
        <v>27</v>
      </c>
      <c r="C9" s="5" t="s">
        <v>28</v>
      </c>
      <c r="D9" s="5" t="s">
        <v>29</v>
      </c>
      <c r="E9" s="5" t="s">
        <v>29</v>
      </c>
      <c r="F9" s="1" t="s">
        <v>30</v>
      </c>
      <c r="G9" s="1" t="n">
        <v>1</v>
      </c>
      <c r="H9" s="1" t="s">
        <v>14</v>
      </c>
      <c r="I9" s="1" t="n">
        <v>2</v>
      </c>
      <c r="J9" s="1" t="n">
        <v>10</v>
      </c>
      <c r="K9" s="6"/>
    </row>
    <row r="10" customFormat="false" ht="12.8" hidden="false" customHeight="false" outlineLevel="0" collapsed="false">
      <c r="A10" s="1" t="n">
        <v>6</v>
      </c>
      <c r="B10" s="2" t="s">
        <v>31</v>
      </c>
      <c r="C10" s="1" t="s">
        <v>32</v>
      </c>
      <c r="D10" s="1" t="s">
        <v>33</v>
      </c>
      <c r="E10" s="1" t="s">
        <v>33</v>
      </c>
      <c r="F10" s="1" t="s">
        <v>34</v>
      </c>
      <c r="G10" s="1" t="n">
        <f aca="false">IF(B10="", 0, LEN(B10) - LEN(SUBSTITUTE(B10, ",", "")) + 1)</f>
        <v>3</v>
      </c>
      <c r="H10" s="1" t="s">
        <v>14</v>
      </c>
      <c r="I10" s="1" t="n">
        <v>10</v>
      </c>
      <c r="J10" s="1" t="n">
        <v>10</v>
      </c>
      <c r="K10" s="6"/>
    </row>
    <row r="11" customFormat="false" ht="35.05" hidden="false" customHeight="false" outlineLevel="0" collapsed="false">
      <c r="A11" s="1" t="n">
        <v>7</v>
      </c>
      <c r="B11" s="2" t="s">
        <v>35</v>
      </c>
      <c r="C11" s="1" t="s">
        <v>36</v>
      </c>
      <c r="D11" s="1" t="s">
        <v>37</v>
      </c>
      <c r="E11" s="1" t="s">
        <v>37</v>
      </c>
      <c r="F11" s="1" t="s">
        <v>38</v>
      </c>
      <c r="G11" s="1" t="n">
        <f aca="false">IF(B11="", 0, LEN(B11) - LEN(SUBSTITUTE(B11, ",", "")) + 1)</f>
        <v>25</v>
      </c>
      <c r="H11" s="1" t="s">
        <v>14</v>
      </c>
      <c r="I11" s="1" t="n">
        <v>30</v>
      </c>
      <c r="J11" s="1" t="n">
        <v>100</v>
      </c>
      <c r="K11" s="6"/>
    </row>
    <row r="12" customFormat="false" ht="12.8" hidden="false" customHeight="false" outlineLevel="0" collapsed="false">
      <c r="A12" s="1" t="n">
        <v>8</v>
      </c>
      <c r="B12" s="2" t="s">
        <v>39</v>
      </c>
      <c r="C12" s="1" t="s">
        <v>40</v>
      </c>
      <c r="D12" s="1" t="s">
        <v>41</v>
      </c>
      <c r="E12" s="1" t="s">
        <v>41</v>
      </c>
      <c r="F12" s="1" t="s">
        <v>42</v>
      </c>
      <c r="G12" s="1" t="n">
        <f aca="false">IF(B12="", 0, LEN(B12) - LEN(SUBSTITUTE(B12, ",", "")) + 1)</f>
        <v>1</v>
      </c>
      <c r="H12" s="1" t="s">
        <v>14</v>
      </c>
      <c r="I12" s="1" t="n">
        <v>2</v>
      </c>
      <c r="J12" s="1" t="n">
        <v>10</v>
      </c>
      <c r="K12" s="6"/>
    </row>
    <row r="13" customFormat="false" ht="12.8" hidden="false" customHeight="false" outlineLevel="0" collapsed="false">
      <c r="A13" s="1" t="n">
        <v>9</v>
      </c>
      <c r="B13" s="2" t="s">
        <v>43</v>
      </c>
      <c r="C13" s="1" t="s">
        <v>44</v>
      </c>
      <c r="D13" s="1" t="s">
        <v>45</v>
      </c>
      <c r="E13" s="1" t="s">
        <v>45</v>
      </c>
      <c r="F13" s="1" t="s">
        <v>46</v>
      </c>
      <c r="G13" s="1" t="n">
        <f aca="false">IF(B13="", 0, LEN(B13) - LEN(SUBSTITUTE(B13, ",", "")) + 1)</f>
        <v>4</v>
      </c>
      <c r="H13" s="1" t="s">
        <v>14</v>
      </c>
      <c r="I13" s="1" t="n">
        <v>10</v>
      </c>
      <c r="J13" s="1" t="n">
        <v>15</v>
      </c>
      <c r="K13" s="6"/>
    </row>
    <row r="14" customFormat="false" ht="12.8" hidden="false" customHeight="false" outlineLevel="0" collapsed="false">
      <c r="A14" s="1" t="n">
        <v>10</v>
      </c>
      <c r="B14" s="2" t="s">
        <v>47</v>
      </c>
      <c r="C14" s="1" t="s">
        <v>48</v>
      </c>
      <c r="D14" s="1" t="s">
        <v>49</v>
      </c>
      <c r="E14" s="1" t="s">
        <v>49</v>
      </c>
      <c r="F14" s="1" t="s">
        <v>50</v>
      </c>
      <c r="G14" s="1" t="n">
        <f aca="false">IF(B14="", 0, LEN(B14) - LEN(SUBSTITUTE(B14, ",", "")) + 1)</f>
        <v>1</v>
      </c>
      <c r="H14" s="1" t="s">
        <v>14</v>
      </c>
      <c r="I14" s="1" t="n">
        <v>2</v>
      </c>
      <c r="J14" s="1" t="n">
        <v>10</v>
      </c>
      <c r="K14" s="6"/>
    </row>
    <row r="15" customFormat="false" ht="12.8" hidden="false" customHeight="false" outlineLevel="0" collapsed="false">
      <c r="A15" s="1" t="n">
        <v>11</v>
      </c>
      <c r="B15" s="2" t="s">
        <v>51</v>
      </c>
      <c r="C15" s="1" t="s">
        <v>52</v>
      </c>
      <c r="D15" s="1" t="s">
        <v>53</v>
      </c>
      <c r="E15" s="1" t="s">
        <v>53</v>
      </c>
      <c r="F15" s="1" t="s">
        <v>54</v>
      </c>
      <c r="G15" s="1" t="n">
        <f aca="false">IF(B15="", 0, LEN(B15) - LEN(SUBSTITUTE(B15, ",", "")) + 1)</f>
        <v>2</v>
      </c>
      <c r="H15" s="1" t="s">
        <v>14</v>
      </c>
      <c r="I15" s="1" t="n">
        <v>10</v>
      </c>
      <c r="J15" s="1" t="n">
        <v>10</v>
      </c>
      <c r="K15" s="6"/>
    </row>
    <row r="16" customFormat="false" ht="12.8" hidden="false" customHeight="false" outlineLevel="0" collapsed="false">
      <c r="A16" s="1" t="n">
        <v>12</v>
      </c>
      <c r="B16" s="2" t="s">
        <v>55</v>
      </c>
      <c r="C16" s="1" t="s">
        <v>56</v>
      </c>
      <c r="D16" s="1" t="s">
        <v>57</v>
      </c>
      <c r="E16" s="1" t="s">
        <v>57</v>
      </c>
      <c r="F16" s="1" t="s">
        <v>58</v>
      </c>
      <c r="G16" s="1" t="n">
        <f aca="false">IF(B16="", 0, LEN(B16) - LEN(SUBSTITUTE(B16, ",", "")) + 1)</f>
        <v>1</v>
      </c>
      <c r="H16" s="1" t="s">
        <v>14</v>
      </c>
      <c r="I16" s="1" t="n">
        <v>2</v>
      </c>
      <c r="J16" s="1" t="n">
        <v>10</v>
      </c>
      <c r="K16" s="6"/>
    </row>
    <row r="17" customFormat="false" ht="12.8" hidden="false" customHeight="false" outlineLevel="0" collapsed="false">
      <c r="A17" s="1" t="n">
        <v>13</v>
      </c>
      <c r="B17" s="2" t="s">
        <v>59</v>
      </c>
      <c r="C17" s="1" t="s">
        <v>60</v>
      </c>
      <c r="D17" s="1" t="s">
        <v>61</v>
      </c>
      <c r="E17" s="1" t="s">
        <v>61</v>
      </c>
      <c r="F17" s="1" t="s">
        <v>62</v>
      </c>
      <c r="G17" s="1" t="n">
        <f aca="false">IF(B17="", 0, LEN(B17) - LEN(SUBSTITUTE(B17, ",", "")) + 1)</f>
        <v>2</v>
      </c>
      <c r="H17" s="1" t="s">
        <v>14</v>
      </c>
      <c r="I17" s="1" t="n">
        <v>10</v>
      </c>
      <c r="J17" s="1" t="n">
        <v>10</v>
      </c>
      <c r="K17" s="6"/>
    </row>
    <row r="18" customFormat="false" ht="12.8" hidden="false" customHeight="false" outlineLevel="0" collapsed="false">
      <c r="A18" s="1" t="n">
        <v>14</v>
      </c>
      <c r="B18" s="2" t="s">
        <v>63</v>
      </c>
      <c r="C18" s="1" t="s">
        <v>64</v>
      </c>
      <c r="D18" s="1" t="s">
        <v>65</v>
      </c>
      <c r="E18" s="1" t="s">
        <v>65</v>
      </c>
      <c r="F18" s="1" t="s">
        <v>66</v>
      </c>
      <c r="G18" s="1" t="n">
        <f aca="false">IF(B18="", 0, LEN(B18) - LEN(SUBSTITUTE(B18, ",", "")) + 1)</f>
        <v>2</v>
      </c>
      <c r="H18" s="1" t="s">
        <v>14</v>
      </c>
      <c r="I18" s="1" t="n">
        <v>10</v>
      </c>
      <c r="J18" s="1" t="n">
        <v>10</v>
      </c>
      <c r="K18" s="6"/>
    </row>
    <row r="19" customFormat="false" ht="12.8" hidden="false" customHeight="false" outlineLevel="0" collapsed="false">
      <c r="A19" s="1" t="n">
        <v>15</v>
      </c>
      <c r="B19" s="2" t="s">
        <v>67</v>
      </c>
      <c r="C19" s="5" t="s">
        <v>68</v>
      </c>
      <c r="D19" s="5" t="s">
        <v>69</v>
      </c>
      <c r="E19" s="5" t="s">
        <v>69</v>
      </c>
      <c r="F19" s="1" t="s">
        <v>70</v>
      </c>
      <c r="G19" s="1" t="n">
        <v>1</v>
      </c>
      <c r="H19" s="1" t="s">
        <v>14</v>
      </c>
      <c r="I19" s="1" t="n">
        <v>1</v>
      </c>
      <c r="J19" s="1" t="n">
        <v>2</v>
      </c>
      <c r="K19" s="6"/>
    </row>
    <row r="20" customFormat="false" ht="12.8" hidden="false" customHeight="false" outlineLevel="0" collapsed="false">
      <c r="A20" s="1" t="n">
        <v>16</v>
      </c>
      <c r="B20" s="2" t="s">
        <v>71</v>
      </c>
      <c r="C20" s="1" t="s">
        <v>72</v>
      </c>
      <c r="D20" s="1" t="s">
        <v>73</v>
      </c>
      <c r="E20" s="1" t="s">
        <v>73</v>
      </c>
      <c r="F20" s="1" t="s">
        <v>74</v>
      </c>
      <c r="G20" s="1" t="n">
        <f aca="false">IF(B20="", 0, LEN(B20) - LEN(SUBSTITUTE(B20, ",", "")) + 1)</f>
        <v>1</v>
      </c>
      <c r="H20" s="1" t="s">
        <v>14</v>
      </c>
      <c r="I20" s="1" t="n">
        <v>1</v>
      </c>
      <c r="J20" s="1" t="n">
        <v>2</v>
      </c>
      <c r="K20" s="6"/>
    </row>
    <row r="21" customFormat="false" ht="12.8" hidden="false" customHeight="false" outlineLevel="0" collapsed="false">
      <c r="A21" s="1" t="n">
        <v>17</v>
      </c>
      <c r="B21" s="2" t="s">
        <v>75</v>
      </c>
      <c r="C21" s="1" t="s">
        <v>76</v>
      </c>
      <c r="D21" s="1" t="s">
        <v>77</v>
      </c>
      <c r="E21" s="1" t="s">
        <v>77</v>
      </c>
      <c r="F21" s="1" t="s">
        <v>78</v>
      </c>
      <c r="G21" s="1" t="n">
        <f aca="false">IF(B21="", 0, LEN(B21) - LEN(SUBSTITUTE(B21, ",", "")) + 1)</f>
        <v>2</v>
      </c>
      <c r="H21" s="1" t="s">
        <v>14</v>
      </c>
      <c r="I21" s="1" t="n">
        <v>2</v>
      </c>
      <c r="J21" s="1" t="n">
        <v>5</v>
      </c>
      <c r="K21" s="6"/>
    </row>
    <row r="22" customFormat="false" ht="12.8" hidden="false" customHeight="false" outlineLevel="0" collapsed="false">
      <c r="A22" s="1" t="n">
        <v>18</v>
      </c>
      <c r="B22" s="2" t="s">
        <v>79</v>
      </c>
      <c r="C22" s="1" t="s">
        <v>80</v>
      </c>
      <c r="D22" s="1" t="s">
        <v>81</v>
      </c>
      <c r="E22" s="1" t="s">
        <v>81</v>
      </c>
      <c r="F22" s="1" t="s">
        <v>82</v>
      </c>
      <c r="G22" s="1" t="n">
        <f aca="false">IF(B22="", 0, LEN(B22) - LEN(SUBSTITUTE(B22, ",", "")) + 1)</f>
        <v>1</v>
      </c>
      <c r="H22" s="1" t="s">
        <v>14</v>
      </c>
      <c r="I22" s="1" t="n">
        <v>1</v>
      </c>
      <c r="J22" s="1" t="n">
        <v>2</v>
      </c>
      <c r="K22" s="6"/>
    </row>
    <row r="23" customFormat="false" ht="12.8" hidden="false" customHeight="false" outlineLevel="0" collapsed="false">
      <c r="A23" s="1" t="n">
        <v>19</v>
      </c>
      <c r="B23" s="2" t="s">
        <v>83</v>
      </c>
      <c r="C23" s="1" t="s">
        <v>84</v>
      </c>
      <c r="D23" s="1" t="s">
        <v>85</v>
      </c>
      <c r="E23" s="1" t="s">
        <v>85</v>
      </c>
      <c r="F23" s="1" t="s">
        <v>86</v>
      </c>
      <c r="G23" s="1" t="n">
        <f aca="false">IF(B23="", 0, LEN(B23) - LEN(SUBSTITUTE(B23, ",", "")) + 1)</f>
        <v>1</v>
      </c>
      <c r="H23" s="1" t="s">
        <v>14</v>
      </c>
      <c r="I23" s="1" t="n">
        <v>1</v>
      </c>
      <c r="J23" s="1" t="n">
        <v>2</v>
      </c>
      <c r="K23" s="6"/>
    </row>
    <row r="24" customFormat="false" ht="12.8" hidden="false" customHeight="false" outlineLevel="0" collapsed="false">
      <c r="A24" s="1" t="n">
        <v>20</v>
      </c>
      <c r="B24" s="2" t="s">
        <v>87</v>
      </c>
      <c r="C24" s="1" t="s">
        <v>88</v>
      </c>
      <c r="D24" s="1" t="s">
        <v>89</v>
      </c>
      <c r="E24" s="1" t="s">
        <v>88</v>
      </c>
      <c r="F24" s="1" t="s">
        <v>90</v>
      </c>
      <c r="G24" s="1" t="n">
        <f aca="false">IF(B24="", 0, LEN(B24) - LEN(SUBSTITUTE(B24, ",", "")) + 1)</f>
        <v>1</v>
      </c>
      <c r="H24" s="1" t="s">
        <v>14</v>
      </c>
      <c r="I24" s="1" t="n">
        <v>1</v>
      </c>
      <c r="J24" s="1" t="n">
        <v>2</v>
      </c>
      <c r="K24" s="6"/>
    </row>
    <row r="25" customFormat="false" ht="12.8" hidden="false" customHeight="false" outlineLevel="0" collapsed="false">
      <c r="A25" s="1" t="n">
        <v>21</v>
      </c>
      <c r="B25" s="2" t="s">
        <v>91</v>
      </c>
      <c r="C25" s="1" t="s">
        <v>92</v>
      </c>
      <c r="D25" s="5" t="s">
        <v>93</v>
      </c>
      <c r="E25" s="1" t="s">
        <v>92</v>
      </c>
      <c r="F25" s="1" t="s">
        <v>94</v>
      </c>
      <c r="G25" s="1" t="n">
        <f aca="false">IF(B25="", 0, LEN(B25) - LEN(SUBSTITUTE(B25, ",", "")) + 1)</f>
        <v>2</v>
      </c>
      <c r="H25" s="1" t="s">
        <v>14</v>
      </c>
      <c r="I25" s="1" t="n">
        <v>2</v>
      </c>
      <c r="J25" s="1" t="n">
        <v>4</v>
      </c>
      <c r="K25" s="6"/>
    </row>
    <row r="26" customFormat="false" ht="12.8" hidden="false" customHeight="false" outlineLevel="0" collapsed="false">
      <c r="A26" s="1" t="n">
        <v>22</v>
      </c>
      <c r="B26" s="2" t="s">
        <v>95</v>
      </c>
      <c r="C26" s="1" t="s">
        <v>96</v>
      </c>
      <c r="D26" s="5" t="s">
        <v>97</v>
      </c>
      <c r="E26" s="1" t="s">
        <v>96</v>
      </c>
      <c r="F26" s="1" t="s">
        <v>98</v>
      </c>
      <c r="G26" s="1" t="n">
        <f aca="false">IF(B26="", 0, LEN(B26) - LEN(SUBSTITUTE(B26, ",", "")) + 1)</f>
        <v>1</v>
      </c>
      <c r="H26" s="1" t="s">
        <v>14</v>
      </c>
      <c r="I26" s="1" t="n">
        <v>1</v>
      </c>
      <c r="J26" s="1" t="n">
        <v>2</v>
      </c>
      <c r="K26" s="6"/>
    </row>
    <row r="27" customFormat="false" ht="12.8" hidden="false" customHeight="false" outlineLevel="0" collapsed="false">
      <c r="A27" s="1" t="n">
        <v>23</v>
      </c>
      <c r="B27" s="2" t="s">
        <v>99</v>
      </c>
      <c r="C27" s="1" t="s">
        <v>100</v>
      </c>
      <c r="D27" s="1" t="s">
        <v>101</v>
      </c>
      <c r="E27" s="1" t="s">
        <v>101</v>
      </c>
      <c r="F27" s="1" t="s">
        <v>102</v>
      </c>
      <c r="G27" s="1" t="n">
        <f aca="false">IF(B27="", 0, LEN(B27) - LEN(SUBSTITUTE(B27, ",", "")) + 1)</f>
        <v>1</v>
      </c>
      <c r="H27" s="1" t="s">
        <v>14</v>
      </c>
      <c r="I27" s="1" t="n">
        <v>1</v>
      </c>
      <c r="J27" s="1" t="n">
        <v>2</v>
      </c>
      <c r="K27" s="6"/>
    </row>
    <row r="28" customFormat="false" ht="12.8" hidden="false" customHeight="false" outlineLevel="0" collapsed="false">
      <c r="A28" s="1" t="n">
        <v>24</v>
      </c>
      <c r="B28" s="2" t="s">
        <v>103</v>
      </c>
      <c r="C28" s="1" t="s">
        <v>104</v>
      </c>
      <c r="D28" s="1" t="s">
        <v>105</v>
      </c>
      <c r="E28" s="1" t="s">
        <v>105</v>
      </c>
      <c r="F28" s="1" t="s">
        <v>106</v>
      </c>
      <c r="G28" s="1" t="n">
        <f aca="false">IF(B28="", 0, LEN(B28) - LEN(SUBSTITUTE(B28, ",", "")) + 1)</f>
        <v>2</v>
      </c>
      <c r="H28" s="1" t="s">
        <v>14</v>
      </c>
      <c r="I28" s="1" t="n">
        <v>2</v>
      </c>
      <c r="J28" s="1" t="n">
        <v>4</v>
      </c>
      <c r="K28" s="6"/>
    </row>
    <row r="29" customFormat="false" ht="12.8" hidden="false" customHeight="false" outlineLevel="0" collapsed="false">
      <c r="A29" s="1" t="n">
        <v>25</v>
      </c>
      <c r="B29" s="2" t="s">
        <v>107</v>
      </c>
      <c r="C29" s="1" t="s">
        <v>108</v>
      </c>
      <c r="D29" s="1" t="s">
        <v>109</v>
      </c>
      <c r="E29" s="1" t="s">
        <v>109</v>
      </c>
      <c r="F29" s="1" t="s">
        <v>110</v>
      </c>
      <c r="G29" s="1" t="n">
        <f aca="false">IF(B29="", 0, LEN(B29) - LEN(SUBSTITUTE(B29, ",", "")) + 1)</f>
        <v>8</v>
      </c>
      <c r="H29" s="1" t="s">
        <v>14</v>
      </c>
      <c r="I29" s="1" t="n">
        <v>10</v>
      </c>
      <c r="J29" s="1" t="n">
        <v>20</v>
      </c>
      <c r="K29" s="6"/>
    </row>
    <row r="30" customFormat="false" ht="12.8" hidden="false" customHeight="false" outlineLevel="0" collapsed="false">
      <c r="A30" s="1" t="n">
        <v>26</v>
      </c>
      <c r="B30" s="2" t="s">
        <v>111</v>
      </c>
      <c r="C30" s="1" t="s">
        <v>112</v>
      </c>
      <c r="D30" s="1" t="s">
        <v>113</v>
      </c>
      <c r="E30" s="1" t="s">
        <v>113</v>
      </c>
      <c r="F30" s="1" t="s">
        <v>114</v>
      </c>
      <c r="G30" s="1" t="n">
        <f aca="false">IF(B30="", 0, LEN(B30) - LEN(SUBSTITUTE(B30, ",", "")) + 1)</f>
        <v>1</v>
      </c>
      <c r="H30" s="1" t="s">
        <v>14</v>
      </c>
      <c r="I30" s="1" t="n">
        <v>1</v>
      </c>
      <c r="J30" s="1" t="n">
        <v>2</v>
      </c>
      <c r="K30" s="6"/>
    </row>
    <row r="31" customFormat="false" ht="12.8" hidden="false" customHeight="false" outlineLevel="0" collapsed="false">
      <c r="A31" s="1" t="n">
        <v>27</v>
      </c>
      <c r="B31" s="2" t="s">
        <v>115</v>
      </c>
      <c r="C31" s="1" t="s">
        <v>116</v>
      </c>
      <c r="D31" s="1" t="s">
        <v>117</v>
      </c>
      <c r="E31" s="1" t="s">
        <v>117</v>
      </c>
      <c r="F31" s="1" t="s">
        <v>118</v>
      </c>
      <c r="G31" s="1" t="n">
        <f aca="false">IF(B31="", 0, LEN(B31) - LEN(SUBSTITUTE(B31, ",", "")) + 1)</f>
        <v>2</v>
      </c>
      <c r="H31" s="1" t="s">
        <v>14</v>
      </c>
      <c r="I31" s="1" t="n">
        <v>2</v>
      </c>
      <c r="J31" s="1" t="n">
        <v>4</v>
      </c>
      <c r="K31" s="6"/>
    </row>
    <row r="32" customFormat="false" ht="12.8" hidden="false" customHeight="false" outlineLevel="0" collapsed="false">
      <c r="A32" s="1" t="n">
        <v>28</v>
      </c>
      <c r="B32" s="2" t="s">
        <v>119</v>
      </c>
      <c r="C32" s="1" t="s">
        <v>120</v>
      </c>
      <c r="D32" s="1" t="s">
        <v>121</v>
      </c>
      <c r="E32" s="1" t="s">
        <v>120</v>
      </c>
      <c r="F32" s="1" t="s">
        <v>122</v>
      </c>
      <c r="G32" s="1" t="n">
        <f aca="false">IF(B32="", 0, LEN(B32) - LEN(SUBSTITUTE(B32, ",", "")) + 1)</f>
        <v>2</v>
      </c>
      <c r="H32" s="1" t="s">
        <v>14</v>
      </c>
      <c r="I32" s="1" t="n">
        <v>2</v>
      </c>
      <c r="J32" s="1" t="n">
        <v>4</v>
      </c>
      <c r="K32" s="6"/>
    </row>
    <row r="33" customFormat="false" ht="12.8" hidden="false" customHeight="false" outlineLevel="0" collapsed="false">
      <c r="A33" s="1" t="n">
        <v>29</v>
      </c>
      <c r="B33" s="2" t="s">
        <v>123</v>
      </c>
      <c r="C33" s="1" t="s">
        <v>124</v>
      </c>
      <c r="D33" s="1" t="s">
        <v>125</v>
      </c>
      <c r="E33" s="1" t="s">
        <v>124</v>
      </c>
      <c r="F33" s="1" t="s">
        <v>126</v>
      </c>
      <c r="G33" s="1" t="n">
        <f aca="false">IF(B33="", 0, LEN(B33) - LEN(SUBSTITUTE(B33, ",", "")) + 1)</f>
        <v>1</v>
      </c>
      <c r="H33" s="1" t="s">
        <v>14</v>
      </c>
      <c r="I33" s="1" t="n">
        <v>1</v>
      </c>
      <c r="J33" s="1" t="n">
        <v>2</v>
      </c>
      <c r="K33" s="6"/>
    </row>
    <row r="34" customFormat="false" ht="12.8" hidden="false" customHeight="false" outlineLevel="0" collapsed="false">
      <c r="A34" s="1" t="n">
        <v>30</v>
      </c>
      <c r="B34" s="2" t="s">
        <v>127</v>
      </c>
      <c r="C34" s="1" t="s">
        <v>128</v>
      </c>
      <c r="D34" s="1" t="s">
        <v>129</v>
      </c>
      <c r="E34" s="1" t="s">
        <v>129</v>
      </c>
      <c r="F34" s="1" t="s">
        <v>130</v>
      </c>
      <c r="G34" s="1" t="n">
        <f aca="false">IF(B34="", 0, LEN(B34) - LEN(SUBSTITUTE(B34, ",", "")) + 1)</f>
        <v>6</v>
      </c>
      <c r="H34" s="1" t="s">
        <v>14</v>
      </c>
      <c r="I34" s="1" t="n">
        <v>10</v>
      </c>
      <c r="J34" s="1" t="n">
        <v>20</v>
      </c>
      <c r="K34" s="6"/>
    </row>
    <row r="35" customFormat="false" ht="12.8" hidden="false" customHeight="false" outlineLevel="0" collapsed="false">
      <c r="A35" s="1" t="n">
        <v>31</v>
      </c>
      <c r="B35" s="2" t="s">
        <v>131</v>
      </c>
      <c r="C35" s="1" t="s">
        <v>132</v>
      </c>
      <c r="D35" s="1" t="s">
        <v>133</v>
      </c>
      <c r="E35" s="1" t="s">
        <v>133</v>
      </c>
      <c r="F35" s="1" t="s">
        <v>134</v>
      </c>
      <c r="G35" s="1" t="n">
        <f aca="false">IF(B35="", 0, LEN(B35) - LEN(SUBSTITUTE(B35, ",", "")) + 1)</f>
        <v>7</v>
      </c>
      <c r="H35" s="1" t="s">
        <v>14</v>
      </c>
      <c r="I35" s="1" t="n">
        <v>10</v>
      </c>
      <c r="J35" s="1" t="n">
        <v>20</v>
      </c>
      <c r="K35" s="6"/>
    </row>
    <row r="36" customFormat="false" ht="12.8" hidden="false" customHeight="false" outlineLevel="0" collapsed="false">
      <c r="A36" s="1" t="n">
        <v>32</v>
      </c>
      <c r="B36" s="2" t="s">
        <v>135</v>
      </c>
      <c r="C36" s="1" t="s">
        <v>136</v>
      </c>
      <c r="D36" s="1" t="s">
        <v>137</v>
      </c>
      <c r="E36" s="1" t="s">
        <v>137</v>
      </c>
      <c r="F36" s="1" t="s">
        <v>138</v>
      </c>
      <c r="G36" s="1" t="n">
        <f aca="false">IF(B36="", 0, LEN(B36) - LEN(SUBSTITUTE(B36, ",", "")) + 1)</f>
        <v>3</v>
      </c>
      <c r="H36" s="1" t="s">
        <v>14</v>
      </c>
      <c r="I36" s="1" t="n">
        <v>10</v>
      </c>
      <c r="J36" s="1" t="n">
        <v>10</v>
      </c>
      <c r="K36" s="6"/>
    </row>
    <row r="37" customFormat="false" ht="12.8" hidden="false" customHeight="false" outlineLevel="0" collapsed="false">
      <c r="A37" s="1" t="n">
        <v>33</v>
      </c>
      <c r="B37" s="2" t="s">
        <v>139</v>
      </c>
      <c r="C37" s="1" t="s">
        <v>140</v>
      </c>
      <c r="D37" s="1" t="s">
        <v>141</v>
      </c>
      <c r="E37" s="1" t="s">
        <v>141</v>
      </c>
      <c r="F37" s="1" t="s">
        <v>142</v>
      </c>
      <c r="G37" s="1" t="n">
        <f aca="false">IF(B37="", 0, LEN(B37) - LEN(SUBSTITUTE(B37, ",", "")) + 1)</f>
        <v>1</v>
      </c>
      <c r="H37" s="1" t="s">
        <v>14</v>
      </c>
      <c r="I37" s="1" t="n">
        <v>2</v>
      </c>
      <c r="J37" s="1" t="n">
        <v>10</v>
      </c>
      <c r="K37" s="6"/>
    </row>
    <row r="38" customFormat="false" ht="12.8" hidden="false" customHeight="false" outlineLevel="0" collapsed="false">
      <c r="A38" s="1" t="n">
        <v>34</v>
      </c>
      <c r="B38" s="2" t="s">
        <v>143</v>
      </c>
      <c r="C38" s="1" t="s">
        <v>144</v>
      </c>
      <c r="D38" s="1" t="s">
        <v>145</v>
      </c>
      <c r="E38" s="1" t="s">
        <v>145</v>
      </c>
      <c r="F38" s="1" t="s">
        <v>146</v>
      </c>
      <c r="G38" s="1" t="n">
        <f aca="false">IF(B38="", 0, LEN(B38) - LEN(SUBSTITUTE(B38, ",", "")) + 1)</f>
        <v>10</v>
      </c>
      <c r="H38" s="1" t="s">
        <v>14</v>
      </c>
      <c r="I38" s="1" t="n">
        <v>10</v>
      </c>
      <c r="J38" s="1" t="n">
        <v>25</v>
      </c>
      <c r="K38" s="6"/>
    </row>
    <row r="39" customFormat="false" ht="12.8" hidden="false" customHeight="false" outlineLevel="0" collapsed="false">
      <c r="A39" s="1" t="n">
        <v>35</v>
      </c>
      <c r="B39" s="2" t="s">
        <v>147</v>
      </c>
      <c r="C39" s="1" t="s">
        <v>148</v>
      </c>
      <c r="D39" s="1" t="s">
        <v>149</v>
      </c>
      <c r="E39" s="1" t="s">
        <v>149</v>
      </c>
      <c r="F39" s="1" t="s">
        <v>150</v>
      </c>
      <c r="G39" s="1" t="n">
        <f aca="false">IF(B39="", 0, LEN(B39) - LEN(SUBSTITUTE(B39, ",", "")) + 1)</f>
        <v>1</v>
      </c>
      <c r="H39" s="1" t="s">
        <v>14</v>
      </c>
      <c r="I39" s="1" t="n">
        <v>1</v>
      </c>
      <c r="J39" s="1" t="n">
        <v>2</v>
      </c>
      <c r="K39" s="6"/>
    </row>
    <row r="40" customFormat="false" ht="12.8" hidden="false" customHeight="false" outlineLevel="0" collapsed="false">
      <c r="A40" s="1" t="n">
        <v>36</v>
      </c>
      <c r="B40" s="2" t="s">
        <v>151</v>
      </c>
      <c r="C40" s="1" t="s">
        <v>152</v>
      </c>
      <c r="D40" s="1" t="s">
        <v>153</v>
      </c>
      <c r="E40" s="1" t="s">
        <v>153</v>
      </c>
      <c r="F40" s="1" t="s">
        <v>154</v>
      </c>
      <c r="G40" s="1" t="n">
        <f aca="false">IF(B40="", 0, LEN(B40) - LEN(SUBSTITUTE(B40, ",", "")) + 1)</f>
        <v>1</v>
      </c>
      <c r="H40" s="1" t="s">
        <v>14</v>
      </c>
      <c r="I40" s="1" t="n">
        <v>1</v>
      </c>
      <c r="J40" s="1" t="n">
        <v>2</v>
      </c>
      <c r="K40" s="6"/>
    </row>
    <row r="41" customFormat="false" ht="12.8" hidden="false" customHeight="false" outlineLevel="0" collapsed="false">
      <c r="A41" s="1" t="n">
        <v>37</v>
      </c>
      <c r="B41" s="2" t="s">
        <v>155</v>
      </c>
      <c r="C41" s="1" t="s">
        <v>156</v>
      </c>
      <c r="D41" s="1" t="s">
        <v>157</v>
      </c>
      <c r="E41" s="1" t="s">
        <v>157</v>
      </c>
      <c r="F41" s="1" t="s">
        <v>158</v>
      </c>
      <c r="G41" s="1" t="n">
        <f aca="false">IF(B41="", 0, LEN(B41) - LEN(SUBSTITUTE(B41, ",", "")) + 1)</f>
        <v>3</v>
      </c>
      <c r="H41" s="1" t="s">
        <v>14</v>
      </c>
      <c r="I41" s="1" t="n">
        <v>3</v>
      </c>
      <c r="J41" s="1" t="n">
        <v>6</v>
      </c>
      <c r="K41" s="6"/>
    </row>
    <row r="42" customFormat="false" ht="12.8" hidden="false" customHeight="false" outlineLevel="0" collapsed="false">
      <c r="A42" s="1" t="n">
        <v>38</v>
      </c>
      <c r="B42" s="2" t="s">
        <v>159</v>
      </c>
      <c r="C42" s="1" t="s">
        <v>160</v>
      </c>
      <c r="D42" s="1" t="s">
        <v>161</v>
      </c>
      <c r="E42" s="1" t="s">
        <v>160</v>
      </c>
      <c r="F42" s="1" t="s">
        <v>162</v>
      </c>
      <c r="G42" s="1" t="n">
        <f aca="false">IF(B42="", 0, LEN(B42) - LEN(SUBSTITUTE(B42, ",", "")) + 1)</f>
        <v>1</v>
      </c>
      <c r="H42" s="1" t="s">
        <v>163</v>
      </c>
      <c r="I42" s="1" t="n">
        <v>1</v>
      </c>
      <c r="J42" s="1" t="n">
        <v>2</v>
      </c>
      <c r="K42" s="6"/>
    </row>
    <row r="43" customFormat="false" ht="12.8" hidden="false" customHeight="false" outlineLevel="0" collapsed="false">
      <c r="A43" s="1" t="n">
        <v>39</v>
      </c>
      <c r="B43" s="2" t="s">
        <v>164</v>
      </c>
      <c r="C43" s="1" t="s">
        <v>165</v>
      </c>
      <c r="D43" s="1" t="s">
        <v>166</v>
      </c>
      <c r="E43" s="1" t="s">
        <v>165</v>
      </c>
      <c r="F43" s="1" t="s">
        <v>167</v>
      </c>
      <c r="G43" s="1" t="n">
        <f aca="false">IF(B43="", 0, LEN(B43) - LEN(SUBSTITUTE(B43, ",", "")) + 1)</f>
        <v>2</v>
      </c>
      <c r="H43" s="1" t="s">
        <v>163</v>
      </c>
      <c r="I43" s="1" t="n">
        <v>2</v>
      </c>
      <c r="J43" s="1" t="n">
        <v>4</v>
      </c>
      <c r="K43" s="6"/>
    </row>
    <row r="44" customFormat="false" ht="23.85" hidden="false" customHeight="false" outlineLevel="0" collapsed="false">
      <c r="A44" s="1" t="n">
        <v>40</v>
      </c>
      <c r="B44" s="2" t="s">
        <v>168</v>
      </c>
      <c r="C44" s="1" t="s">
        <v>169</v>
      </c>
      <c r="D44" s="1" t="s">
        <v>170</v>
      </c>
      <c r="E44" s="1" t="s">
        <v>170</v>
      </c>
      <c r="F44" s="1" t="s">
        <v>171</v>
      </c>
      <c r="G44" s="1" t="n">
        <f aca="false">IF(B44="", 0, LEN(B44) - LEN(SUBSTITUTE(B44, ",", "")) + 1)</f>
        <v>20</v>
      </c>
      <c r="H44" s="1" t="s">
        <v>14</v>
      </c>
      <c r="I44" s="1" t="n">
        <v>25</v>
      </c>
      <c r="J44" s="1" t="n">
        <v>100</v>
      </c>
      <c r="K44" s="6"/>
    </row>
    <row r="45" customFormat="false" ht="23.85" hidden="false" customHeight="false" outlineLevel="0" collapsed="false">
      <c r="A45" s="1" t="n">
        <v>41</v>
      </c>
      <c r="B45" s="2" t="s">
        <v>172</v>
      </c>
      <c r="C45" s="1" t="s">
        <v>173</v>
      </c>
      <c r="D45" s="1" t="s">
        <v>174</v>
      </c>
      <c r="E45" s="1" t="s">
        <v>174</v>
      </c>
      <c r="F45" s="1" t="s">
        <v>175</v>
      </c>
      <c r="G45" s="1" t="n">
        <f aca="false">IF(B45="", 0, LEN(B45) - LEN(SUBSTITUTE(B45, ",", "")) + 1)</f>
        <v>15</v>
      </c>
      <c r="H45" s="1" t="s">
        <v>14</v>
      </c>
      <c r="I45" s="1" t="n">
        <v>20</v>
      </c>
      <c r="J45" s="1" t="n">
        <v>100</v>
      </c>
      <c r="K45" s="6"/>
    </row>
    <row r="46" customFormat="false" ht="12.8" hidden="false" customHeight="false" outlineLevel="0" collapsed="false">
      <c r="A46" s="1" t="n">
        <v>42</v>
      </c>
      <c r="B46" s="2" t="s">
        <v>176</v>
      </c>
      <c r="C46" s="1" t="s">
        <v>177</v>
      </c>
      <c r="D46" s="1" t="s">
        <v>178</v>
      </c>
      <c r="E46" s="1" t="s">
        <v>178</v>
      </c>
      <c r="F46" s="1" t="s">
        <v>179</v>
      </c>
      <c r="G46" s="1" t="n">
        <f aca="false">IF(B46="", 0, LEN(B46) - LEN(SUBSTITUTE(B46, ",", "")) + 1)</f>
        <v>1</v>
      </c>
      <c r="H46" s="1" t="s">
        <v>14</v>
      </c>
      <c r="I46" s="1" t="n">
        <v>1</v>
      </c>
      <c r="J46" s="1" t="n">
        <v>2</v>
      </c>
      <c r="K46" s="6"/>
    </row>
    <row r="47" customFormat="false" ht="12.8" hidden="false" customHeight="false" outlineLevel="0" collapsed="false">
      <c r="A47" s="1" t="n">
        <v>43</v>
      </c>
      <c r="B47" s="2" t="s">
        <v>180</v>
      </c>
      <c r="C47" s="1" t="s">
        <v>181</v>
      </c>
      <c r="D47" s="1" t="s">
        <v>182</v>
      </c>
      <c r="E47" s="1" t="s">
        <v>182</v>
      </c>
      <c r="F47" s="1" t="s">
        <v>183</v>
      </c>
      <c r="G47" s="1" t="n">
        <f aca="false">IF(B47="", 0, LEN(B47) - LEN(SUBSTITUTE(B47, ",", "")) + 1)</f>
        <v>1</v>
      </c>
      <c r="H47" s="1" t="s">
        <v>14</v>
      </c>
      <c r="I47" s="1" t="n">
        <v>1</v>
      </c>
      <c r="J47" s="1" t="n">
        <v>2</v>
      </c>
      <c r="K47" s="6"/>
    </row>
    <row r="48" customFormat="false" ht="12.8" hidden="false" customHeight="false" outlineLevel="0" collapsed="false">
      <c r="A48" s="1" t="n">
        <v>44</v>
      </c>
      <c r="B48" s="2" t="s">
        <v>184</v>
      </c>
      <c r="C48" s="1" t="s">
        <v>185</v>
      </c>
      <c r="D48" s="1" t="s">
        <v>186</v>
      </c>
      <c r="E48" s="1" t="s">
        <v>186</v>
      </c>
      <c r="F48" s="1" t="s">
        <v>187</v>
      </c>
      <c r="G48" s="1" t="n">
        <f aca="false">IF(B48="", 0, LEN(B48) - LEN(SUBSTITUTE(B48, ",", "")) + 1)</f>
        <v>1</v>
      </c>
      <c r="H48" s="1" t="s">
        <v>14</v>
      </c>
      <c r="I48" s="1" t="n">
        <v>1</v>
      </c>
      <c r="J48" s="1" t="n">
        <v>2</v>
      </c>
      <c r="K48" s="6"/>
    </row>
    <row r="49" customFormat="false" ht="12.8" hidden="false" customHeight="false" outlineLevel="0" collapsed="false">
      <c r="A49" s="1" t="n">
        <v>45</v>
      </c>
      <c r="B49" s="2" t="s">
        <v>188</v>
      </c>
      <c r="C49" s="1" t="s">
        <v>189</v>
      </c>
      <c r="D49" s="1" t="s">
        <v>190</v>
      </c>
      <c r="E49" s="1" t="s">
        <v>190</v>
      </c>
      <c r="F49" s="1" t="s">
        <v>191</v>
      </c>
      <c r="G49" s="1" t="n">
        <f aca="false">IF(B49="", 0, LEN(B49) - LEN(SUBSTITUTE(B49, ",", "")) + 1)</f>
        <v>1</v>
      </c>
      <c r="H49" s="1" t="s">
        <v>14</v>
      </c>
      <c r="I49" s="1" t="n">
        <v>1</v>
      </c>
      <c r="J49" s="1" t="n">
        <v>2</v>
      </c>
      <c r="K49" s="6"/>
    </row>
    <row r="50" customFormat="false" ht="12.8" hidden="false" customHeight="false" outlineLevel="0" collapsed="false">
      <c r="A50" s="1" t="n">
        <v>46</v>
      </c>
      <c r="B50" s="2" t="s">
        <v>192</v>
      </c>
      <c r="C50" s="1" t="n">
        <v>628</v>
      </c>
      <c r="F50" s="1" t="s">
        <v>193</v>
      </c>
      <c r="G50" s="1" t="n">
        <v>1</v>
      </c>
      <c r="H50" s="1" t="s">
        <v>14</v>
      </c>
      <c r="I50" s="1" t="n">
        <v>1</v>
      </c>
      <c r="J50" s="1" t="n">
        <v>2</v>
      </c>
      <c r="K50" s="6"/>
    </row>
    <row r="51" customFormat="false" ht="12.8" hidden="false" customHeight="false" outlineLevel="0" collapsed="false">
      <c r="A51" s="1" t="n">
        <v>47</v>
      </c>
      <c r="B51" s="2" t="s">
        <v>194</v>
      </c>
      <c r="C51" s="1" t="n">
        <v>476150001</v>
      </c>
      <c r="E51" s="5" t="n">
        <v>476150001</v>
      </c>
      <c r="F51" s="1" t="s">
        <v>195</v>
      </c>
      <c r="G51" s="1" t="n">
        <v>2</v>
      </c>
      <c r="H51" s="1" t="s">
        <v>14</v>
      </c>
      <c r="I51" s="1" t="n">
        <v>2</v>
      </c>
      <c r="J51" s="1" t="n">
        <v>4</v>
      </c>
    </row>
    <row r="52" customFormat="false" ht="12.8" hidden="false" customHeight="false" outlineLevel="0" collapsed="false">
      <c r="A52" s="1" t="n">
        <v>48</v>
      </c>
      <c r="B52" s="2" t="s">
        <v>196</v>
      </c>
      <c r="C52" s="1" t="s">
        <v>197</v>
      </c>
      <c r="E52" s="1" t="s">
        <v>197</v>
      </c>
      <c r="F52" s="1" t="s">
        <v>198</v>
      </c>
      <c r="G52" s="1" t="n">
        <v>1</v>
      </c>
      <c r="H52" s="1" t="s">
        <v>14</v>
      </c>
      <c r="I52" s="1" t="n">
        <v>1</v>
      </c>
      <c r="J52" s="1" t="n">
        <v>2</v>
      </c>
    </row>
    <row r="53" s="1" customFormat="true" ht="12.8" hidden="false" customHeight="false" outlineLevel="0" collapsed="false">
      <c r="A53" s="1" t="n">
        <v>49</v>
      </c>
      <c r="C53" s="5" t="s">
        <v>199</v>
      </c>
      <c r="D53" s="5"/>
      <c r="E53" s="5" t="s">
        <v>199</v>
      </c>
      <c r="F53" s="1" t="s">
        <v>200</v>
      </c>
      <c r="G53" s="1" t="n">
        <v>3</v>
      </c>
      <c r="H53" s="1" t="s">
        <v>14</v>
      </c>
      <c r="I53" s="1" t="n">
        <v>3</v>
      </c>
      <c r="J53" s="1" t="n">
        <v>3</v>
      </c>
    </row>
    <row r="54" customFormat="false" ht="12.8" hidden="false" customHeight="false" outlineLevel="0" collapsed="false">
      <c r="A54" s="1" t="n">
        <v>50</v>
      </c>
      <c r="B54" s="2" t="s">
        <v>201</v>
      </c>
      <c r="C54" s="1" t="s">
        <v>202</v>
      </c>
      <c r="F54" s="1" t="s">
        <v>203</v>
      </c>
      <c r="G54" s="1" t="n">
        <v>1</v>
      </c>
      <c r="H54" s="1" t="s">
        <v>204</v>
      </c>
      <c r="I54" s="1" t="n">
        <v>1</v>
      </c>
      <c r="J54" s="1" t="n">
        <v>2</v>
      </c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F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ColWidth="11.53515625" defaultRowHeight="12.8" zeroHeight="false" outlineLevelRow="0" outlineLevelCol="0"/>
  <cols>
    <col collapsed="false" customWidth="false" hidden="false" outlineLevel="0" max="1" min="1" style="6" width="11.52"/>
    <col collapsed="false" customWidth="true" hidden="false" outlineLevel="0" max="2" min="2" style="6" width="35.98"/>
    <col collapsed="false" customWidth="true" hidden="false" outlineLevel="0" max="3" min="3" style="6" width="20.7"/>
    <col collapsed="false" customWidth="true" hidden="false" outlineLevel="0" max="4" min="4" style="6" width="16.81"/>
    <col collapsed="false" customWidth="true" hidden="false" outlineLevel="0" max="5" min="5" style="6" width="121.15"/>
    <col collapsed="false" customWidth="true" hidden="false" outlineLevel="0" max="6" min="6" style="6" width="19.72"/>
    <col collapsed="false" customWidth="false" hidden="false" outlineLevel="0" max="1024" min="7" style="6" width="11.52"/>
  </cols>
  <sheetData>
    <row r="2" customFormat="false" ht="12.8" hidden="false" customHeight="false" outlineLevel="0" collapsed="false">
      <c r="A2" s="7" t="s">
        <v>0</v>
      </c>
      <c r="B2" s="3" t="s">
        <v>5</v>
      </c>
      <c r="C2" s="3" t="s">
        <v>6</v>
      </c>
      <c r="D2" s="3" t="s">
        <v>7</v>
      </c>
      <c r="E2" s="3"/>
      <c r="F2" s="3"/>
    </row>
    <row r="4" customFormat="false" ht="12.8" hidden="false" customHeight="false" outlineLevel="0" collapsed="false">
      <c r="A4" s="6" t="n">
        <v>1</v>
      </c>
      <c r="B4" s="6" t="s">
        <v>205</v>
      </c>
    </row>
    <row r="5" customFormat="false" ht="12.8" hidden="false" customHeight="false" outlineLevel="0" collapsed="false">
      <c r="A5" s="6" t="n">
        <v>2</v>
      </c>
      <c r="B5" s="6" t="s">
        <v>206</v>
      </c>
      <c r="C5" s="6" t="n">
        <v>1</v>
      </c>
      <c r="D5" s="6" t="s">
        <v>207</v>
      </c>
    </row>
    <row r="6" customFormat="false" ht="12.8" hidden="false" customHeight="false" outlineLevel="0" collapsed="false">
      <c r="A6" s="6" t="n">
        <v>3</v>
      </c>
      <c r="B6" s="6" t="s">
        <v>208</v>
      </c>
      <c r="C6" s="6" t="n">
        <v>1</v>
      </c>
      <c r="D6" s="6" t="s">
        <v>207</v>
      </c>
    </row>
    <row r="7" customFormat="false" ht="12.8" hidden="false" customHeight="false" outlineLevel="0" collapsed="false">
      <c r="A7" s="6" t="n">
        <v>4</v>
      </c>
      <c r="B7" s="6" t="s">
        <v>209</v>
      </c>
      <c r="C7" s="6" t="n">
        <v>1</v>
      </c>
      <c r="D7" s="6" t="s">
        <v>207</v>
      </c>
    </row>
    <row r="8" customFormat="false" ht="12.8" hidden="false" customHeight="false" outlineLevel="0" collapsed="false">
      <c r="A8" s="6" t="n">
        <v>5</v>
      </c>
      <c r="B8" s="6" t="s">
        <v>210</v>
      </c>
      <c r="C8" s="6" t="n">
        <v>1</v>
      </c>
      <c r="D8" s="6" t="s">
        <v>211</v>
      </c>
    </row>
    <row r="9" customFormat="false" ht="12.8" hidden="false" customHeight="false" outlineLevel="0" collapsed="false">
      <c r="A9" s="6" t="n">
        <v>6</v>
      </c>
      <c r="B9" s="6" t="s">
        <v>212</v>
      </c>
      <c r="C9" s="6" t="n">
        <v>1</v>
      </c>
      <c r="D9" s="6" t="s">
        <v>211</v>
      </c>
    </row>
    <row r="10" customFormat="false" ht="12.8" hidden="false" customHeight="false" outlineLevel="0" collapsed="false">
      <c r="A10" s="6" t="n">
        <v>7</v>
      </c>
      <c r="B10" s="6" t="s">
        <v>213</v>
      </c>
      <c r="C10" s="6" t="n">
        <v>1</v>
      </c>
      <c r="D10" s="6" t="s">
        <v>211</v>
      </c>
    </row>
    <row r="11" customFormat="false" ht="12.8" hidden="false" customHeight="false" outlineLevel="0" collapsed="false">
      <c r="A11" s="6" t="n">
        <v>8</v>
      </c>
      <c r="B11" s="6" t="s">
        <v>214</v>
      </c>
      <c r="C11" s="6" t="n">
        <v>1</v>
      </c>
      <c r="D11" s="6" t="s">
        <v>211</v>
      </c>
    </row>
    <row r="12" customFormat="false" ht="12.8" hidden="false" customHeight="false" outlineLevel="0" collapsed="false">
      <c r="A12" s="6" t="n">
        <v>9</v>
      </c>
      <c r="B12" s="6" t="s">
        <v>215</v>
      </c>
      <c r="C12" s="6" t="n">
        <v>1</v>
      </c>
      <c r="D12" s="6" t="s">
        <v>211</v>
      </c>
    </row>
    <row r="13" customFormat="false" ht="12.8" hidden="false" customHeight="false" outlineLevel="0" collapsed="false">
      <c r="A13" s="6" t="n">
        <v>10</v>
      </c>
      <c r="B13" s="6" t="s">
        <v>216</v>
      </c>
      <c r="C13" s="6" t="n">
        <v>1</v>
      </c>
      <c r="D13" s="6" t="s">
        <v>211</v>
      </c>
    </row>
    <row r="14" customFormat="false" ht="12.8" hidden="false" customHeight="false" outlineLevel="0" collapsed="false">
      <c r="A14" s="6" t="n">
        <v>11</v>
      </c>
      <c r="B14" s="6" t="s">
        <v>217</v>
      </c>
      <c r="C14" s="6" t="n">
        <v>1</v>
      </c>
      <c r="D14" s="6" t="s">
        <v>211</v>
      </c>
    </row>
    <row r="15" customFormat="false" ht="12.8" hidden="false" customHeight="false" outlineLevel="0" collapsed="false">
      <c r="A15" s="6" t="n">
        <v>12</v>
      </c>
      <c r="B15" s="6" t="s">
        <v>218</v>
      </c>
      <c r="C15" s="6" t="n">
        <v>1</v>
      </c>
      <c r="D15" s="6" t="s">
        <v>211</v>
      </c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5479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2024-07-03T13:16:26Z</dcterms:created>
  <dc:creator/>
  <dc:description/>
  <dc:language>en-US</dc:language>
  <cp:lastModifiedBy/>
  <dcterms:modified xsi:type="dcterms:W3CDTF">2024-08-09T11:15:56Z</dcterms:modified>
  <cp:revision>95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