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780" windowHeight="12405"/>
  </bookViews>
  <sheets>
    <sheet name="ESP32_chickenDoor_V2" sheetId="1" r:id="rId1"/>
  </sheets>
  <calcPr calcId="125725"/>
</workbook>
</file>

<file path=xl/calcChain.xml><?xml version="1.0" encoding="utf-8"?>
<calcChain xmlns="http://schemas.openxmlformats.org/spreadsheetml/2006/main">
  <c r="G10" i="1"/>
  <c r="G11"/>
  <c r="G16" l="1"/>
</calcChain>
</file>

<file path=xl/sharedStrings.xml><?xml version="1.0" encoding="utf-8"?>
<sst xmlns="http://schemas.openxmlformats.org/spreadsheetml/2006/main" count="44" uniqueCount="41">
  <si>
    <t>Part</t>
  </si>
  <si>
    <t>Value</t>
  </si>
  <si>
    <t>Device</t>
  </si>
  <si>
    <t>Description</t>
  </si>
  <si>
    <t>PINHD-1X2</t>
  </si>
  <si>
    <t>PIN HEADER</t>
  </si>
  <si>
    <t>unknown</t>
  </si>
  <si>
    <t>PNL</t>
  </si>
  <si>
    <t>RTC</t>
  </si>
  <si>
    <t>PINHD-1X5</t>
  </si>
  <si>
    <t>SV1</t>
  </si>
  <si>
    <t>MA13-1</t>
  </si>
  <si>
    <t>U$1</t>
  </si>
  <si>
    <t>ESP32_LOLIN_WEMOS</t>
  </si>
  <si>
    <t>U$2</t>
  </si>
  <si>
    <t>BATTERY-CHARGER-LI-PROT</t>
  </si>
  <si>
    <t>Lithium Battery 5V Charger with protection circuit</t>
  </si>
  <si>
    <t>U$3</t>
  </si>
  <si>
    <t>COMFBHC-18650-1P</t>
  </si>
  <si>
    <t>adresse</t>
  </si>
  <si>
    <t>commentaire</t>
  </si>
  <si>
    <t>prix</t>
  </si>
  <si>
    <t>RTC module</t>
  </si>
  <si>
    <t>https://fr.aliexpress.com/item/1005003199372942.html?spm=a2g0o.productlist.0.0.4e5745b73y4NtU&amp;algo_pvid=8c9e5c78-12d9-4667-a534-3284c6a8b4ce&amp;algo_exp_id=8c9e5c78-12d9-4667-a534-3284c6a8b4ce-3&amp;pdp_ext_f=%7B%22sku_id%22%3A%2212000024626532055%22%7D&amp;pdp_npi=2%40dis%21EUR%210.81%210.81%21%21%21%21%21%402103250d16643563118287605ef251%2112000024626532055%21sea&amp;curPageLogUid=i1UCboGOq3X4</t>
  </si>
  <si>
    <t>panneau solaire</t>
  </si>
  <si>
    <t>SH et SL</t>
  </si>
  <si>
    <t>https://fr.aliexpress.com/item/32467578996.html?spm=a2g0o.productlist.0.0.2bc430dffyY4PB&amp;algo_pvid=25566d00-154c-4e78-ba78-b7cecd7e2f34&amp;aem_p4p_detail=202209280455091750399476579000003646258&amp;algo_exp_id=25566d00-154c-4e78-ba78-b7cecd7e2f34-0&amp;pdp_ext_f=%7B%22sku_id%22%3A%2210000003716909975%22%7D&amp;pdp_npi=2%40dis%21EUR%210.65%210.58%21%21%211.76%21%21%4021365ec216643661094606679eac73%2110000003716909975%21sea&amp;curPageLogUid=zdfFLIPoWiPm&amp;ad_pvid=202209280455091750399476579000003646258_1</t>
  </si>
  <si>
    <t>Battery 18650</t>
  </si>
  <si>
    <t>https://fr.aliexpress.com/item/32418743889.html?spm=a2g0o.productlist.0.0.3a1c301dD0gSJZ&amp;algo_pvid=1c508f37-0f84-488d-9f5f-fda4a4e5e0be&amp;aem_p4p_detail=202209280522544820179518373960000606602&amp;algo_exp_id=1c508f37-0f84-488d-9f5f-fda4a4e5e0be-14&amp;pdp_ext_f=%7B%22sku_id%22%3A%2264978279182%22%7D&amp;pdp_npi=2%40dis%21EUR%2111.72%2110.55%21%21%21%21%21%402108725416643677742053658e7fc0%2164978279182%21sea&amp;curPageLogUid=q2rQ0vxDoDm3&amp;ad_pvid=202209280522544820179518373960000606602_15</t>
  </si>
  <si>
    <t>par deux</t>
  </si>
  <si>
    <t>https://fr.aliexpress.com/item/1005002326120433.html?spm=a2g0o.productlist.0.0.5dab308e4LJzRj&amp;algo_pvid=90853c54-0aef-4c49-83d9-f0f715cdc2c0&amp;aem_p4p_detail=202209280909129139686545500300002098581&amp;algo_exp_id=90853c54-0aef-4c49-83d9-f0f715cdc2c0-0&amp;pdp_ext_f=%7B%22sku_id%22%3A%2212000020099392676%22%7D&amp;pdp_npi=2%40dis%21EUR%2111.83%216.39%21%21%21%21%21%402101e9ce16643813522726179e310b%2112000020099392676%21sea&amp;curPageLogUid=TEStrXOJxFZU&amp;ad_pvid=202209280909129139686545500300002098581_1</t>
  </si>
  <si>
    <t>driver</t>
  </si>
  <si>
    <t>https://fr.aliexpress.com/item/1005003512344832.html?spm=a2g0o.productlist.0.0.19b23a9fAFv43k&amp;algo_pvid=d7559c1e-6d26-4ccd-9706-0ca284bbb19c&amp;aem_p4p_detail=2022093000510915447579489128380002248850&amp;algo_exp_id=d7559c1e-6d26-4ccd-9706-0ca284bbb19c-5&amp;pdp_ext_f=%7B%22sku_id%22%3A%2212000026120014659%22%7D&amp;pdp_npi=2%40dis%21EUR%210.65%210.65%21%21%211.71%21%21%402100bdcf16645242697345206e4334%2112000026120014659%21sea&amp;curPageLogUid=usT5hFBRgeGy&amp;ad_pvid=2022093000510915447579489128380002248850_6</t>
  </si>
  <si>
    <t>total</t>
  </si>
  <si>
    <t>1W 6V</t>
  </si>
  <si>
    <t>https://fr.aliexpress.com/item/1005001861065786.html?spm=a2g0o.productlist.main.85.272e63cbuiIIu3&amp;algo_pvid=534f857f-3bff-40d8-af89-2c058d80b76b&amp;algo_exp_id=534f857f-3bff-40d8-af89-2c058d80b76b-42&amp;pdp_ext_f=%7B%22sku_id%22%3A%2212000017893196366%22%7D&amp;pdp_npi=3%40dis%21EUR%210.78%210.38%21%21%21%21%21%402100b69816775014994641195d0758%2112000017893196366%21sea%21FR%21704525008&amp;curPageLogUid=SsqO3BzaoTVs</t>
  </si>
  <si>
    <t>https://fr.aliexpress.com/item/1005002010800512.html?spm=a2g0o.productlist.main.3.2d2d5f69QXExIv&amp;algo_pvid=bafae3c5-67f0-4b7b-ab9c-7073afb7e5ef&amp;aem_p4p_detail=202302270504049955590800645250013052517&amp;algo_exp_id=bafae3c5-67f0-4b7b-ab9c-7073afb7e5ef-1&amp;pdp_ext_f=%7B%22sku_id%22%3A%2212000030119694161%22%7D&amp;pdp_npi=3%40dis%21EUR%213.26%212.87%21%21%21%21%21%402100b18f16775030445681687d070f%2112000030119694161%21sea%21FR%21704525008&amp;curPageLogUid=85SQxoSxs8rG&amp;ad_pvid=202302270504049955590800645250013052517_2&amp;ad_pvid=202302270504049955590800645250013052517_2</t>
  </si>
  <si>
    <t>https://fr.aliexpress.com/item/32810607598.html?spm=a2g0o.productlist.main.1.cc5d7e39KHEALj&amp;algo_pvid=a3645d7c-88d2-4013-9b8a-7d6f7047a94d&amp;aem_p4p_detail=20230227050636460392564147200013058728&amp;algo_exp_id=a3645d7c-88d2-4013-9b8a-7d6f7047a94d-0&amp;pdp_ext_f=%7B%22sku_id%22%3A%2265554951845%22%7D&amp;pdp_npi=3%40dis%21EUR%215.29%215.25%21%21%21%21%21%402145265416775031959876130d0704%2165554951845%21sea%21FR%21704525008&amp;curPageLogUid=vJSn61d446N6&amp;ad_pvid=20230227050636460392564147200013058728_1&amp;ad_pvid=20230227050636460392564147200013058728_1</t>
  </si>
  <si>
    <t>RFM95W 868MHz</t>
  </si>
  <si>
    <t>step up converter</t>
  </si>
  <si>
    <t>https://fr.aliexpress.com/item/32818041534.html?spm=a2g0o.order_detail.order_detail_item.3.1e407d56ziyLQp&amp;gatewayAdapt=glo2fra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</si>
</sst>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/>
    <xf numFmtId="0" fontId="0" fillId="0" borderId="0" xfId="0" applyNumberFormat="1" applyAlignment="1">
      <alignment wrapText="1"/>
    </xf>
    <xf numFmtId="0" fontId="0" fillId="33" borderId="0" xfId="0" applyFill="1"/>
    <xf numFmtId="0" fontId="18" fillId="0" borderId="0" xfId="42" applyNumberFormat="1" applyAlignment="1" applyProtection="1">
      <alignment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112500</xdr:colOff>
      <xdr:row>2</xdr:row>
      <xdr:rowOff>400050</xdr:rowOff>
    </xdr:from>
    <xdr:to>
      <xdr:col>12</xdr:col>
      <xdr:colOff>361950</xdr:colOff>
      <xdr:row>2</xdr:row>
      <xdr:rowOff>3057525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08725" y="1733550"/>
          <a:ext cx="4059450" cy="2657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390525</xdr:colOff>
      <xdr:row>6</xdr:row>
      <xdr:rowOff>233215</xdr:rowOff>
    </xdr:from>
    <xdr:to>
      <xdr:col>16</xdr:col>
      <xdr:colOff>561975</xdr:colOff>
      <xdr:row>6</xdr:row>
      <xdr:rowOff>3324225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0" y="9758215"/>
          <a:ext cx="7791450" cy="3091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66675</xdr:colOff>
      <xdr:row>8</xdr:row>
      <xdr:rowOff>209550</xdr:rowOff>
    </xdr:from>
    <xdr:to>
      <xdr:col>15</xdr:col>
      <xdr:colOff>619125</xdr:colOff>
      <xdr:row>8</xdr:row>
      <xdr:rowOff>4087132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24900" y="18878550"/>
          <a:ext cx="5886450" cy="38775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304799</xdr:colOff>
      <xdr:row>10</xdr:row>
      <xdr:rowOff>504825</xdr:rowOff>
    </xdr:from>
    <xdr:to>
      <xdr:col>17</xdr:col>
      <xdr:colOff>733424</xdr:colOff>
      <xdr:row>10</xdr:row>
      <xdr:rowOff>4194076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63024" y="31937325"/>
          <a:ext cx="7286625" cy="3689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28575</xdr:colOff>
      <xdr:row>1</xdr:row>
      <xdr:rowOff>38100</xdr:rowOff>
    </xdr:from>
    <xdr:to>
      <xdr:col>15</xdr:col>
      <xdr:colOff>609600</xdr:colOff>
      <xdr:row>1</xdr:row>
      <xdr:rowOff>3952875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86800" y="228600"/>
          <a:ext cx="5915025" cy="3914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6</xdr:row>
      <xdr:rowOff>4524375</xdr:rowOff>
    </xdr:from>
    <xdr:to>
      <xdr:col>15</xdr:col>
      <xdr:colOff>219075</xdr:colOff>
      <xdr:row>8</xdr:row>
      <xdr:rowOff>981075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24825" y="13477875"/>
          <a:ext cx="6086475" cy="483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5</xdr:row>
      <xdr:rowOff>76200</xdr:rowOff>
    </xdr:from>
    <xdr:to>
      <xdr:col>17</xdr:col>
      <xdr:colOff>752475</xdr:colOff>
      <xdr:row>5</xdr:row>
      <xdr:rowOff>4705350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0225" y="8839200"/>
          <a:ext cx="6848475" cy="462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47625</xdr:colOff>
      <xdr:row>10</xdr:row>
      <xdr:rowOff>4343401</xdr:rowOff>
    </xdr:from>
    <xdr:to>
      <xdr:col>15</xdr:col>
      <xdr:colOff>171450</xdr:colOff>
      <xdr:row>19</xdr:row>
      <xdr:rowOff>103867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05850" y="34985326"/>
          <a:ext cx="5457825" cy="29994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6"/>
  <sheetViews>
    <sheetView tabSelected="1" topLeftCell="B17" workbookViewId="0">
      <selection activeCell="G12" sqref="G12"/>
    </sheetView>
  </sheetViews>
  <sheetFormatPr baseColWidth="10" defaultRowHeight="15"/>
  <cols>
    <col min="4" max="4" width="37.85546875" customWidth="1"/>
    <col min="5" max="5" width="23.4257812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19</v>
      </c>
      <c r="F1" t="s">
        <v>20</v>
      </c>
      <c r="G1" t="s">
        <v>21</v>
      </c>
    </row>
    <row r="2" spans="1:7" ht="360">
      <c r="A2" t="s">
        <v>7</v>
      </c>
      <c r="C2" t="s">
        <v>4</v>
      </c>
      <c r="D2" t="s">
        <v>24</v>
      </c>
      <c r="E2" s="3" t="s">
        <v>30</v>
      </c>
      <c r="F2" t="s">
        <v>34</v>
      </c>
      <c r="G2">
        <v>7.06</v>
      </c>
    </row>
    <row r="3" spans="1:7" ht="285">
      <c r="A3" t="s">
        <v>8</v>
      </c>
      <c r="C3" t="s">
        <v>9</v>
      </c>
      <c r="D3" t="s">
        <v>22</v>
      </c>
      <c r="E3" s="1" t="s">
        <v>23</v>
      </c>
      <c r="G3">
        <v>0.79</v>
      </c>
    </row>
    <row r="4" spans="1:7">
      <c r="A4" t="s">
        <v>25</v>
      </c>
      <c r="E4" s="1"/>
    </row>
    <row r="5" spans="1:7">
      <c r="A5" t="s">
        <v>10</v>
      </c>
      <c r="C5" t="s">
        <v>11</v>
      </c>
      <c r="D5" t="s">
        <v>5</v>
      </c>
      <c r="G5" t="s">
        <v>6</v>
      </c>
    </row>
    <row r="6" spans="1:7" ht="405">
      <c r="A6" t="s">
        <v>12</v>
      </c>
      <c r="B6" t="s">
        <v>13</v>
      </c>
      <c r="C6" t="s">
        <v>13</v>
      </c>
      <c r="E6" s="1" t="s">
        <v>36</v>
      </c>
      <c r="G6">
        <v>2.87</v>
      </c>
    </row>
    <row r="7" spans="1:7" ht="360">
      <c r="A7" t="s">
        <v>14</v>
      </c>
      <c r="B7" t="s">
        <v>15</v>
      </c>
      <c r="C7" t="s">
        <v>15</v>
      </c>
      <c r="D7" t="s">
        <v>16</v>
      </c>
      <c r="E7" s="3" t="s">
        <v>26</v>
      </c>
      <c r="G7">
        <v>2.21</v>
      </c>
    </row>
    <row r="8" spans="1:7" ht="300">
      <c r="A8" t="s">
        <v>17</v>
      </c>
      <c r="B8" t="s">
        <v>18</v>
      </c>
      <c r="C8" t="s">
        <v>18</v>
      </c>
      <c r="E8" s="3" t="s">
        <v>35</v>
      </c>
      <c r="G8">
        <v>1.5</v>
      </c>
    </row>
    <row r="9" spans="1:7" ht="360">
      <c r="B9" t="s">
        <v>27</v>
      </c>
      <c r="E9" s="1" t="s">
        <v>28</v>
      </c>
      <c r="F9" t="s">
        <v>29</v>
      </c>
      <c r="G9">
        <v>10.28</v>
      </c>
    </row>
    <row r="10" spans="1:7" ht="297.75" customHeight="1">
      <c r="D10" t="s">
        <v>38</v>
      </c>
      <c r="E10" s="3" t="s">
        <v>37</v>
      </c>
      <c r="F10">
        <v>2</v>
      </c>
      <c r="G10">
        <f>F10*5.25</f>
        <v>10.5</v>
      </c>
    </row>
    <row r="11" spans="1:7" ht="375">
      <c r="B11" t="s">
        <v>31</v>
      </c>
      <c r="E11" s="3" t="s">
        <v>32</v>
      </c>
      <c r="F11">
        <v>2</v>
      </c>
      <c r="G11">
        <f>2.16 *F11</f>
        <v>4.32</v>
      </c>
    </row>
    <row r="12" spans="1:7" ht="90">
      <c r="B12" t="s">
        <v>39</v>
      </c>
      <c r="E12" s="3" t="s">
        <v>40</v>
      </c>
      <c r="G12">
        <v>3</v>
      </c>
    </row>
    <row r="16" spans="1:7">
      <c r="B16" s="2" t="s">
        <v>33</v>
      </c>
      <c r="C16" s="2"/>
      <c r="D16" s="2"/>
      <c r="E16" s="2"/>
      <c r="F16" s="2"/>
      <c r="G16" s="2">
        <f>SUM(G2:G15)</f>
        <v>42.53</v>
      </c>
    </row>
  </sheetData>
  <hyperlinks>
    <hyperlink ref="E7" display="https://fr.aliexpress.com/item/32467578996.html?spm=a2g0o.productlist.0.0.2bc430dffyY4PB&amp;algo_pvid=25566d00-154c-4e78-ba78-b7cecd7e2f34&amp;aem_p4p_detail=202209280455091750399476579000003646258&amp;algo_exp_id=25566d00-154c-4e78-ba78-b7cecd7e2f34-0&amp;pdp_ext_f=%7B"/>
    <hyperlink ref="E11" display="https://fr.aliexpress.com/item/1005003512344832.html?spm=a2g0o.productlist.0.0.19b23a9fAFv43k&amp;algo_pvid=d7559c1e-6d26-4ccd-9706-0ca284bbb19c&amp;aem_p4p_detail=2022093000510915447579489128380002248850&amp;algo_exp_id=d7559c1e-6d26-4ccd-9706-0ca284bbb19c-5&amp;pdp_ext"/>
    <hyperlink ref="E2"/>
    <hyperlink ref="E8"/>
  </hyperlinks>
  <pageMargins left="0.7" right="0.7" top="0.75" bottom="0.75" header="0.3" footer="0.3"/>
  <pageSetup paperSize="9" orientation="portrait" horizontalDpi="12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ESP32_chickenDoor_V2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</dc:creator>
  <cp:lastModifiedBy>JP</cp:lastModifiedBy>
  <dcterms:created xsi:type="dcterms:W3CDTF">2022-09-30T13:15:11Z</dcterms:created>
  <dcterms:modified xsi:type="dcterms:W3CDTF">2023-02-27T13:14:38Z</dcterms:modified>
</cp:coreProperties>
</file>