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segura-my.sharepoint.com/personal/amartinez_fsegura_com/Documents/Documentos/Alfonso/Personal/Spectrum/"/>
    </mc:Choice>
  </mc:AlternateContent>
  <xr:revisionPtr revIDLastSave="124" documentId="8_{FF2F1BDC-99EC-48D0-8DCC-18EC15F67FC2}" xr6:coauthVersionLast="47" xr6:coauthVersionMax="47" xr10:uidLastSave="{635DB789-D310-4E1D-94DC-AD14E5016378}"/>
  <bookViews>
    <workbookView xWindow="23880" yWindow="-120" windowWidth="24240" windowHeight="13140" xr2:uid="{772C9E72-5F4C-407C-A11E-32DCBF83AFC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  <c r="E25" i="1"/>
  <c r="G25" i="1" s="1"/>
  <c r="E10" i="1"/>
  <c r="G10" i="1" s="1"/>
  <c r="E13" i="1"/>
  <c r="G13" i="1" s="1"/>
  <c r="E12" i="1"/>
  <c r="G12" i="1" s="1"/>
  <c r="E27" i="1"/>
  <c r="G27" i="1" s="1"/>
  <c r="E26" i="1"/>
  <c r="G26" i="1" s="1"/>
  <c r="E24" i="1"/>
  <c r="G24" i="1" s="1"/>
  <c r="E23" i="1"/>
  <c r="G23" i="1" s="1"/>
  <c r="E22" i="1"/>
  <c r="G22" i="1" s="1"/>
  <c r="G9" i="1"/>
  <c r="E21" i="1"/>
  <c r="G21" i="1" s="1"/>
  <c r="E20" i="1"/>
  <c r="G20" i="1" s="1"/>
  <c r="E4" i="1"/>
  <c r="G4" i="1" s="1"/>
  <c r="E5" i="1"/>
  <c r="G5" i="1" s="1"/>
  <c r="E7" i="1"/>
  <c r="G7" i="1" s="1"/>
  <c r="E8" i="1"/>
  <c r="G8" i="1" s="1"/>
  <c r="E6" i="1"/>
  <c r="G6" i="1" s="1"/>
  <c r="E9" i="1"/>
  <c r="E11" i="1"/>
  <c r="G11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3" i="1"/>
  <c r="G3" i="1" s="1"/>
</calcChain>
</file>

<file path=xl/sharedStrings.xml><?xml version="1.0" encoding="utf-8"?>
<sst xmlns="http://schemas.openxmlformats.org/spreadsheetml/2006/main" count="57" uniqueCount="34">
  <si>
    <t>Price</t>
  </si>
  <si>
    <t>Component</t>
  </si>
  <si>
    <t>Supplier</t>
  </si>
  <si>
    <t>Quantity</t>
  </si>
  <si>
    <t>Display 5" IPS</t>
  </si>
  <si>
    <t>AE</t>
  </si>
  <si>
    <t>Mini Amplifier 2 channels</t>
  </si>
  <si>
    <t>Mechanical switch Blue</t>
  </si>
  <si>
    <t>Adaptator micro HDMI</t>
  </si>
  <si>
    <t>Pro Micro Arduino AT mega 32U4 5v</t>
  </si>
  <si>
    <t>Mechanical switch Black</t>
  </si>
  <si>
    <t>Screws M4 10mm</t>
  </si>
  <si>
    <t xml:space="preserve">Male connector C type </t>
  </si>
  <si>
    <t>Audio Filter</t>
  </si>
  <si>
    <t>Slim Cable HDMI 10cm</t>
  </si>
  <si>
    <t>HDMI Connector A2</t>
  </si>
  <si>
    <t>HDMI Connector A1</t>
  </si>
  <si>
    <t xml:space="preserve">Audio Minijack 3,5mm male 90 degrees to 3,5 female </t>
  </si>
  <si>
    <t>Unit price</t>
  </si>
  <si>
    <t>Qty project</t>
  </si>
  <si>
    <t>Audio Minijack 3,5mm male to 3,5 male</t>
  </si>
  <si>
    <t>Mini speakers 4ohm 3w 7x3cm JSTPH2</t>
  </si>
  <si>
    <t>Total price project</t>
  </si>
  <si>
    <t>Insert screws M4 6X8mm</t>
  </si>
  <si>
    <t>Insert screws M3 6X4,5mm</t>
  </si>
  <si>
    <t>PLA Black</t>
  </si>
  <si>
    <t>Amazon</t>
  </si>
  <si>
    <t>PowerBank external 10400mAh Power USB c</t>
  </si>
  <si>
    <t>Mini switch KCD11 2 pins 10x15</t>
  </si>
  <si>
    <t>Screws M3 8mm</t>
  </si>
  <si>
    <t>Cable 20awg 20m</t>
  </si>
  <si>
    <t>Orange pi zero 2</t>
  </si>
  <si>
    <t>Cable mini C type CF-CMUP 5cm</t>
  </si>
  <si>
    <t>Cable mini C type AMLE-CMUP 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</si>
</sst>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0" borderId="1" xfId="0" applyFont="1" applyBorder="1"/>
    <xf numFmtId="44" fontId="3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2A70-049C-4FAA-BA26-F83D602C1EE5}">
  <dimension ref="A1:G27"/>
  <sheetViews>
    <sheetView tabSelected="1" workbookViewId="0">
      <selection activeCell="E25" sqref="E25"/>
    </sheetView>
  </sheetViews>
  <sheetFormatPr baseColWidth="10" defaultRowHeight="15" x14ac:dyDescent="0.25"/>
  <cols>
    <col min="1" max="1" width="48.140625" bestFit="1" customWidth="1"/>
    <col min="7" max="7" width="17" bestFit="1" customWidth="1"/>
  </cols>
  <sheetData>
    <row r="1" spans="1:7" ht="15.75" x14ac:dyDescent="0.25">
      <c r="G1" s="5">
        <f>SUM(G3:G27)</f>
        <v>143.40428333333332</v>
      </c>
    </row>
    <row r="2" spans="1:7" x14ac:dyDescent="0.25">
      <c r="A2" s="4" t="s">
        <v>1</v>
      </c>
      <c r="B2" s="4" t="s">
        <v>2</v>
      </c>
      <c r="C2" s="4" t="s">
        <v>3</v>
      </c>
      <c r="D2" s="4" t="s">
        <v>0</v>
      </c>
      <c r="E2" s="4" t="s">
        <v>18</v>
      </c>
      <c r="F2" s="4" t="s">
        <v>19</v>
      </c>
      <c r="G2" s="4" t="s">
        <v>22</v>
      </c>
    </row>
    <row r="3" spans="1:7" x14ac:dyDescent="0.25">
      <c r="A3" s="1" t="s">
        <v>4</v>
      </c>
      <c r="B3" s="1" t="s">
        <v>5</v>
      </c>
      <c r="C3" s="1">
        <v>1</v>
      </c>
      <c r="D3" s="2">
        <v>35.520000000000003</v>
      </c>
      <c r="E3" s="2">
        <f>D3/C3</f>
        <v>35.520000000000003</v>
      </c>
      <c r="F3" s="1">
        <v>1</v>
      </c>
      <c r="G3" s="2">
        <f>F3*E3</f>
        <v>35.520000000000003</v>
      </c>
    </row>
    <row r="4" spans="1:7" x14ac:dyDescent="0.25">
      <c r="A4" s="1" t="s">
        <v>6</v>
      </c>
      <c r="B4" s="1" t="s">
        <v>5</v>
      </c>
      <c r="C4" s="1">
        <v>1</v>
      </c>
      <c r="D4" s="2">
        <v>2.11</v>
      </c>
      <c r="E4" s="2">
        <f t="shared" ref="E4:E25" si="0">D4/C4</f>
        <v>2.11</v>
      </c>
      <c r="F4" s="1">
        <v>1</v>
      </c>
      <c r="G4" s="2">
        <f t="shared" ref="G4:G27" si="1">F4*E4</f>
        <v>2.11</v>
      </c>
    </row>
    <row r="5" spans="1:7" x14ac:dyDescent="0.25">
      <c r="A5" s="1" t="s">
        <v>7</v>
      </c>
      <c r="B5" s="1" t="s">
        <v>5</v>
      </c>
      <c r="C5" s="1">
        <v>10</v>
      </c>
      <c r="D5" s="2">
        <v>1.99</v>
      </c>
      <c r="E5" s="2">
        <f t="shared" si="0"/>
        <v>0.19900000000000001</v>
      </c>
      <c r="F5" s="1">
        <v>10</v>
      </c>
      <c r="G5" s="2">
        <f t="shared" si="1"/>
        <v>1.9900000000000002</v>
      </c>
    </row>
    <row r="6" spans="1:7" x14ac:dyDescent="0.25">
      <c r="A6" s="1" t="s">
        <v>10</v>
      </c>
      <c r="B6" s="1" t="s">
        <v>5</v>
      </c>
      <c r="C6" s="1">
        <v>10</v>
      </c>
      <c r="D6" s="2">
        <v>2.06</v>
      </c>
      <c r="E6" s="2">
        <f>D6/C6</f>
        <v>0.20600000000000002</v>
      </c>
      <c r="F6" s="1">
        <v>4</v>
      </c>
      <c r="G6" s="2">
        <f>F6*E6</f>
        <v>0.82400000000000007</v>
      </c>
    </row>
    <row r="7" spans="1:7" x14ac:dyDescent="0.25">
      <c r="A7" s="1" t="s">
        <v>8</v>
      </c>
      <c r="B7" s="1" t="s">
        <v>5</v>
      </c>
      <c r="C7" s="1">
        <v>1</v>
      </c>
      <c r="D7" s="2">
        <v>4.09</v>
      </c>
      <c r="E7" s="2">
        <f t="shared" si="0"/>
        <v>4.09</v>
      </c>
      <c r="F7" s="1">
        <v>1</v>
      </c>
      <c r="G7" s="2">
        <f t="shared" si="1"/>
        <v>4.09</v>
      </c>
    </row>
    <row r="8" spans="1:7" x14ac:dyDescent="0.25">
      <c r="A8" s="1" t="s">
        <v>9</v>
      </c>
      <c r="B8" s="1" t="s">
        <v>5</v>
      </c>
      <c r="C8" s="1">
        <v>1</v>
      </c>
      <c r="D8" s="2">
        <v>5.51</v>
      </c>
      <c r="E8" s="2">
        <f t="shared" si="0"/>
        <v>5.51</v>
      </c>
      <c r="F8" s="1">
        <v>1</v>
      </c>
      <c r="G8" s="2">
        <f t="shared" si="1"/>
        <v>5.51</v>
      </c>
    </row>
    <row r="9" spans="1:7" x14ac:dyDescent="0.25">
      <c r="A9" s="1" t="s">
        <v>11</v>
      </c>
      <c r="B9" s="1" t="s">
        <v>5</v>
      </c>
      <c r="C9" s="1">
        <v>20</v>
      </c>
      <c r="D9" s="2">
        <v>2.12</v>
      </c>
      <c r="E9" s="2">
        <f t="shared" si="0"/>
        <v>0.10600000000000001</v>
      </c>
      <c r="F9" s="1">
        <v>8</v>
      </c>
      <c r="G9" s="2">
        <f t="shared" si="1"/>
        <v>0.84800000000000009</v>
      </c>
    </row>
    <row r="10" spans="1:7" x14ac:dyDescent="0.25">
      <c r="A10" s="1" t="s">
        <v>29</v>
      </c>
      <c r="B10" s="1" t="s">
        <v>5</v>
      </c>
      <c r="C10" s="1">
        <v>50</v>
      </c>
      <c r="D10" s="2">
        <v>2.15</v>
      </c>
      <c r="E10" s="2">
        <f t="shared" ref="E10" si="2">D10/C10</f>
        <v>4.2999999999999997E-2</v>
      </c>
      <c r="F10" s="1">
        <v>4</v>
      </c>
      <c r="G10" s="2">
        <f t="shared" ref="G10" si="3">F10*E10</f>
        <v>0.17199999999999999</v>
      </c>
    </row>
    <row r="11" spans="1:7" x14ac:dyDescent="0.25">
      <c r="A11" s="1" t="s">
        <v>32</v>
      </c>
      <c r="B11" s="1" t="s">
        <v>5</v>
      </c>
      <c r="C11" s="1">
        <v>1</v>
      </c>
      <c r="D11" s="2">
        <v>4.9000000000000004</v>
      </c>
      <c r="E11" s="2">
        <f t="shared" si="0"/>
        <v>4.9000000000000004</v>
      </c>
      <c r="F11" s="1">
        <v>1</v>
      </c>
      <c r="G11" s="2">
        <f t="shared" si="1"/>
        <v>4.9000000000000004</v>
      </c>
    </row>
    <row r="12" spans="1:7" x14ac:dyDescent="0.25">
      <c r="A12" s="1" t="s">
        <v>33</v>
      </c>
      <c r="B12" s="1" t="s">
        <v>5</v>
      </c>
      <c r="C12" s="1">
        <v>1</v>
      </c>
      <c r="D12" s="2">
        <v>4.62</v>
      </c>
      <c r="E12" s="2">
        <f t="shared" si="0"/>
        <v>4.62</v>
      </c>
      <c r="F12" s="1">
        <v>1</v>
      </c>
      <c r="G12" s="2">
        <f t="shared" si="1"/>
        <v>4.62</v>
      </c>
    </row>
    <row r="13" spans="1:7" x14ac:dyDescent="0.25">
      <c r="A13" s="1" t="s">
        <v>28</v>
      </c>
      <c r="B13" s="1" t="s">
        <v>5</v>
      </c>
      <c r="C13" s="1">
        <v>10</v>
      </c>
      <c r="D13" s="2">
        <v>0.97</v>
      </c>
      <c r="E13" s="2">
        <f t="shared" si="0"/>
        <v>9.7000000000000003E-2</v>
      </c>
      <c r="F13" s="1">
        <v>1</v>
      </c>
      <c r="G13" s="2">
        <f t="shared" si="1"/>
        <v>9.7000000000000003E-2</v>
      </c>
    </row>
    <row r="14" spans="1:7" x14ac:dyDescent="0.25">
      <c r="A14" s="1" t="s">
        <v>12</v>
      </c>
      <c r="B14" s="1" t="s">
        <v>5</v>
      </c>
      <c r="C14" s="1">
        <v>5</v>
      </c>
      <c r="D14" s="2">
        <v>4.37</v>
      </c>
      <c r="E14" s="2">
        <f t="shared" si="0"/>
        <v>0.874</v>
      </c>
      <c r="F14" s="1">
        <v>2</v>
      </c>
      <c r="G14" s="2">
        <f t="shared" si="1"/>
        <v>1.748</v>
      </c>
    </row>
    <row r="15" spans="1:7" x14ac:dyDescent="0.25">
      <c r="A15" s="1" t="s">
        <v>13</v>
      </c>
      <c r="B15" s="1" t="s">
        <v>5</v>
      </c>
      <c r="C15" s="1">
        <v>1</v>
      </c>
      <c r="D15" s="2">
        <v>3.01</v>
      </c>
      <c r="E15" s="2">
        <f t="shared" si="0"/>
        <v>3.01</v>
      </c>
      <c r="F15" s="1">
        <v>1</v>
      </c>
      <c r="G15" s="2">
        <f t="shared" si="1"/>
        <v>3.01</v>
      </c>
    </row>
    <row r="16" spans="1:7" x14ac:dyDescent="0.25">
      <c r="A16" s="1" t="s">
        <v>14</v>
      </c>
      <c r="B16" s="1" t="s">
        <v>5</v>
      </c>
      <c r="C16" s="1">
        <v>1</v>
      </c>
      <c r="D16" s="2">
        <v>3.22</v>
      </c>
      <c r="E16" s="2">
        <f t="shared" si="0"/>
        <v>3.22</v>
      </c>
      <c r="F16" s="1">
        <v>1</v>
      </c>
      <c r="G16" s="2">
        <f t="shared" si="1"/>
        <v>3.22</v>
      </c>
    </row>
    <row r="17" spans="1:7" x14ac:dyDescent="0.25">
      <c r="A17" s="1" t="s">
        <v>15</v>
      </c>
      <c r="B17" s="1" t="s">
        <v>5</v>
      </c>
      <c r="C17" s="1">
        <v>1</v>
      </c>
      <c r="D17" s="2">
        <v>3.22</v>
      </c>
      <c r="E17" s="2">
        <f t="shared" si="0"/>
        <v>3.22</v>
      </c>
      <c r="F17" s="1">
        <v>1</v>
      </c>
      <c r="G17" s="2">
        <f t="shared" si="1"/>
        <v>3.22</v>
      </c>
    </row>
    <row r="18" spans="1:7" x14ac:dyDescent="0.25">
      <c r="A18" s="1" t="s">
        <v>16</v>
      </c>
      <c r="B18" s="1" t="s">
        <v>5</v>
      </c>
      <c r="C18" s="1">
        <v>1</v>
      </c>
      <c r="D18" s="2">
        <v>3.22</v>
      </c>
      <c r="E18" s="2">
        <f t="shared" si="0"/>
        <v>3.22</v>
      </c>
      <c r="F18" s="1">
        <v>1</v>
      </c>
      <c r="G18" s="2">
        <f t="shared" si="1"/>
        <v>3.22</v>
      </c>
    </row>
    <row r="19" spans="1:7" x14ac:dyDescent="0.25">
      <c r="A19" s="1" t="s">
        <v>17</v>
      </c>
      <c r="B19" s="1" t="s">
        <v>5</v>
      </c>
      <c r="C19" s="1">
        <v>1</v>
      </c>
      <c r="D19" s="2">
        <v>2.44</v>
      </c>
      <c r="E19" s="2">
        <f t="shared" si="0"/>
        <v>2.44</v>
      </c>
      <c r="F19" s="1">
        <v>1</v>
      </c>
      <c r="G19" s="2">
        <f t="shared" si="1"/>
        <v>2.44</v>
      </c>
    </row>
    <row r="20" spans="1:7" x14ac:dyDescent="0.25">
      <c r="A20" s="1" t="s">
        <v>20</v>
      </c>
      <c r="B20" s="1" t="s">
        <v>5</v>
      </c>
      <c r="C20" s="1">
        <v>1</v>
      </c>
      <c r="D20" s="2">
        <v>1.67</v>
      </c>
      <c r="E20" s="2">
        <f t="shared" si="0"/>
        <v>1.67</v>
      </c>
      <c r="F20" s="1">
        <v>1</v>
      </c>
      <c r="G20" s="2">
        <f t="shared" si="1"/>
        <v>1.67</v>
      </c>
    </row>
    <row r="21" spans="1:7" x14ac:dyDescent="0.25">
      <c r="A21" s="1" t="s">
        <v>21</v>
      </c>
      <c r="B21" s="1" t="s">
        <v>5</v>
      </c>
      <c r="C21" s="1">
        <v>2</v>
      </c>
      <c r="D21" s="2">
        <v>6.1</v>
      </c>
      <c r="E21" s="2">
        <f t="shared" si="0"/>
        <v>3.05</v>
      </c>
      <c r="F21" s="1">
        <v>2</v>
      </c>
      <c r="G21" s="2">
        <f t="shared" si="1"/>
        <v>6.1</v>
      </c>
    </row>
    <row r="22" spans="1:7" x14ac:dyDescent="0.25">
      <c r="A22" s="1" t="s">
        <v>31</v>
      </c>
      <c r="B22" s="1" t="s">
        <v>5</v>
      </c>
      <c r="C22" s="1">
        <v>1</v>
      </c>
      <c r="D22" s="2">
        <v>33.89</v>
      </c>
      <c r="E22" s="2">
        <f t="shared" si="0"/>
        <v>33.89</v>
      </c>
      <c r="F22" s="1">
        <v>1</v>
      </c>
      <c r="G22" s="2">
        <f t="shared" si="1"/>
        <v>33.89</v>
      </c>
    </row>
    <row r="23" spans="1:7" x14ac:dyDescent="0.25">
      <c r="A23" s="1" t="s">
        <v>23</v>
      </c>
      <c r="B23" s="1" t="s">
        <v>5</v>
      </c>
      <c r="C23" s="1">
        <v>30</v>
      </c>
      <c r="D23" s="2">
        <v>3.24</v>
      </c>
      <c r="E23" s="2">
        <f t="shared" si="0"/>
        <v>0.10800000000000001</v>
      </c>
      <c r="F23" s="1">
        <v>8</v>
      </c>
      <c r="G23" s="2">
        <f t="shared" si="1"/>
        <v>0.8640000000000001</v>
      </c>
    </row>
    <row r="24" spans="1:7" x14ac:dyDescent="0.25">
      <c r="A24" s="1" t="s">
        <v>24</v>
      </c>
      <c r="B24" s="1" t="s">
        <v>5</v>
      </c>
      <c r="C24" s="1">
        <v>30</v>
      </c>
      <c r="D24" s="2">
        <v>2.86</v>
      </c>
      <c r="E24" s="2">
        <f t="shared" si="0"/>
        <v>9.5333333333333325E-2</v>
      </c>
      <c r="F24" s="1">
        <v>4</v>
      </c>
      <c r="G24" s="2">
        <f t="shared" si="1"/>
        <v>0.3813333333333333</v>
      </c>
    </row>
    <row r="25" spans="1:7" x14ac:dyDescent="0.25">
      <c r="A25" s="1" t="s">
        <v>30</v>
      </c>
      <c r="B25" s="1" t="s">
        <v>26</v>
      </c>
      <c r="C25" s="1">
        <v>20</v>
      </c>
      <c r="D25" s="2">
        <v>10.99</v>
      </c>
      <c r="E25" s="2">
        <f t="shared" si="0"/>
        <v>0.54949999999999999</v>
      </c>
      <c r="F25" s="1">
        <v>0.1</v>
      </c>
      <c r="G25" s="2">
        <f t="shared" si="1"/>
        <v>5.4949999999999999E-2</v>
      </c>
    </row>
    <row r="26" spans="1:7" x14ac:dyDescent="0.25">
      <c r="A26" s="1" t="s">
        <v>25</v>
      </c>
      <c r="B26" s="1" t="s">
        <v>26</v>
      </c>
      <c r="C26" s="1">
        <v>1</v>
      </c>
      <c r="D26" s="2">
        <v>17.829999999999998</v>
      </c>
      <c r="E26" s="3">
        <f>C26*D26</f>
        <v>17.829999999999998</v>
      </c>
      <c r="F26" s="1">
        <v>0.5</v>
      </c>
      <c r="G26" s="2">
        <f t="shared" si="1"/>
        <v>8.9149999999999991</v>
      </c>
    </row>
    <row r="27" spans="1:7" x14ac:dyDescent="0.25">
      <c r="A27" s="1" t="s">
        <v>27</v>
      </c>
      <c r="B27" s="1" t="s">
        <v>26</v>
      </c>
      <c r="C27" s="1">
        <v>1</v>
      </c>
      <c r="D27" s="2">
        <v>13.99</v>
      </c>
      <c r="E27" s="3">
        <f>C27*D27</f>
        <v>13.99</v>
      </c>
      <c r="F27" s="1">
        <v>1</v>
      </c>
      <c r="G27" s="2">
        <f t="shared" si="1"/>
        <v>13.99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Martinez</dc:creator>
  <cp:lastModifiedBy>Alfonso Martinez</cp:lastModifiedBy>
  <dcterms:created xsi:type="dcterms:W3CDTF">2024-03-20T07:02:07Z</dcterms:created>
  <dcterms:modified xsi:type="dcterms:W3CDTF">2024-03-20T08:10:36Z</dcterms:modified>
</cp:coreProperties>
</file>