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140" yWindow="180" windowWidth="25120" windowHeight="13800" activeTab="2"/>
  </bookViews>
  <sheets>
    <sheet name="PAD PCB BOM" sheetId="6" r:id="rId1"/>
    <sheet name="ACB2 BOM" sheetId="7" r:id="rId2"/>
    <sheet name="ACB2.2" sheetId="8" r:id="rId3"/>
    <sheet name="PAD 1B" sheetId="9" r:id="rId4"/>
    <sheet name="PAD 1C" sheetId="10" r:id="rId5"/>
  </sheets>
  <definedNames>
    <definedName name="InvoiceNoDetails">"InvoiceDetails[Invoice No]"</definedName>
    <definedName name="rngInvoic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0" l="1"/>
  <c r="N2" i="9"/>
  <c r="N7" i="9"/>
  <c r="M2" i="8"/>
  <c r="J48" i="6"/>
</calcChain>
</file>

<file path=xl/connections.xml><?xml version="1.0" encoding="utf-8"?>
<connections xmlns="http://schemas.openxmlformats.org/spreadsheetml/2006/main">
  <connection id="1" name="motorController.bom" type="6" refreshedVersion="0" background="1" saveData="1">
    <textPr fileType="mac" sourceFile="Macintosh HD:Users:Joe:Desktop:motorController.bom" tab="0" space="1" consecutive="1">
      <textFields count="8">
        <textField type="text"/>
        <textField/>
        <textField/>
        <textField/>
        <textField/>
        <textField/>
        <textField/>
        <textField/>
      </textFields>
    </textPr>
  </connection>
  <connection id="2" name="test.txt" type="6" refreshedVersion="0" background="1" saveData="1">
    <textPr fileType="mac" sourceFile="Macintosh HD:Users:Joe:Desktop:test.txt" space="1" consecutive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<sst xmlns="http://schemas.openxmlformats.org/spreadsheetml/2006/main" count="6208" uniqueCount="972">
  <si>
    <t>Supplier</t>
  </si>
  <si>
    <t>P/N</t>
  </si>
  <si>
    <t>Type</t>
  </si>
  <si>
    <t>Value</t>
  </si>
  <si>
    <t>U1</t>
  </si>
  <si>
    <t>U2</t>
  </si>
  <si>
    <t>Mouser</t>
  </si>
  <si>
    <t>L6226Q</t>
  </si>
  <si>
    <t>0.1uF</t>
  </si>
  <si>
    <t>C1</t>
  </si>
  <si>
    <t>10uf</t>
  </si>
  <si>
    <t>C2</t>
  </si>
  <si>
    <t>C3</t>
  </si>
  <si>
    <t>C4</t>
  </si>
  <si>
    <t>C5</t>
  </si>
  <si>
    <t>C6</t>
  </si>
  <si>
    <t>C7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</si>
  <si>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</si>
  <si>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</si>
  <si>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</si>
  <si>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</si>
  <si>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</si>
  <si>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</si>
  <si>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</si>
  <si>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</si>
  <si>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</si>
  <si>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</si>
  <si>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</si>
  <si>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</si>
  <si>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</si>
  <si>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</si>
  <si>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</si>
  <si>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</si>
  <si>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</si>
  <si>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</si>
  <si>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</si>
  <si>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</si>
  <si>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</si>
  <si>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</si>
  <si>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</si>
  <si>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</si>
  <si>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</si>
  <si>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</si>
  <si>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</si>
  <si>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</si>
  <si>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</si>
  <si>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</si>
  <si>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</si>
  <si>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</si>
  <si>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</si>
  <si>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</si>
  <si>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</si>
  <si>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</si>
  <si>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</si>
  <si>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</si>
  <si>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</si>
  <si>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</si>
  <si>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0.22uF</t>
  </si>
  <si>
    <t>C50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</si>
  <si>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</si>
  <si>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</si>
  <si>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</si>
  <si>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</si>
  <si>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</si>
  <si>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</si>
  <si>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</si>
  <si>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</si>
  <si>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</si>
  <si>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C60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</si>
  <si>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</si>
  <si>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</si>
  <si>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</si>
  <si>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</si>
  <si>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</si>
  <si>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</si>
  <si>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</si>
  <si>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</si>
  <si>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</si>
  <si>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MC1</t>
  </si>
  <si>
    <t>MC2</t>
  </si>
  <si>
    <t>MC3</t>
  </si>
  <si>
    <t>MC4</t>
  </si>
  <si>
    <t>MC5</t>
  </si>
  <si>
    <t>MC6</t>
  </si>
  <si>
    <t>MC7</t>
  </si>
  <si>
    <t>R1</t>
  </si>
  <si>
    <t>100k</t>
  </si>
  <si>
    <t>R2</t>
  </si>
  <si>
    <t>R3</t>
  </si>
  <si>
    <t>R4</t>
  </si>
  <si>
    <t>R5</t>
  </si>
  <si>
    <t>R6</t>
  </si>
  <si>
    <t>R7</t>
  </si>
  <si>
    <t>R8</t>
  </si>
  <si>
    <t>R9</t>
  </si>
  <si>
    <t>R10</t>
  </si>
  <si>
    <t>R11</t>
  </si>
  <si>
    <t>R12</t>
  </si>
  <si>
    <t>R13</t>
  </si>
  <si>
    <t>X1</t>
  </si>
  <si>
    <t>R14</t>
  </si>
  <si>
    <t>C61</t>
  </si>
  <si>
    <t>R15</t>
  </si>
  <si>
    <t>D11</t>
  </si>
  <si>
    <t>D10</t>
  </si>
  <si>
    <t>R16</t>
  </si>
  <si>
    <t>R17</t>
  </si>
  <si>
    <t>R18</t>
  </si>
  <si>
    <t>R19</t>
  </si>
  <si>
    <t>R20</t>
  </si>
  <si>
    <t>R21</t>
  </si>
  <si>
    <t>R22</t>
  </si>
  <si>
    <t>0402</t>
  </si>
  <si>
    <t>Ref.</t>
  </si>
  <si>
    <t>Rating</t>
  </si>
  <si>
    <t>C62</t>
  </si>
  <si>
    <t>Notes</t>
  </si>
  <si>
    <t>6.3V</t>
  </si>
  <si>
    <t>MLCC - LOW ESR</t>
  </si>
  <si>
    <t>0-ohm</t>
  </si>
  <si>
    <t>330uF</t>
  </si>
  <si>
    <t>0603</t>
  </si>
  <si>
    <t>--</t>
  </si>
  <si>
    <t>Atmel</t>
  </si>
  <si>
    <t>L78L33ACUTR</t>
  </si>
  <si>
    <t>TDK</t>
  </si>
  <si>
    <t>CGA2B2X7R1E103K</t>
  </si>
  <si>
    <t>MLCC - GENERAL</t>
  </si>
  <si>
    <t>UCD1E471MNL1GS</t>
  </si>
  <si>
    <t>Nichicon</t>
  </si>
  <si>
    <t>SOT-23</t>
  </si>
  <si>
    <t>Vishay</t>
  </si>
  <si>
    <t>GSOT03C-GS08</t>
  </si>
  <si>
    <t>4.7k</t>
  </si>
  <si>
    <t>CRCW0402100KFKED</t>
  </si>
  <si>
    <t>CRCW04020000Z0ED</t>
  </si>
  <si>
    <t>SMD - THICK FILM</t>
  </si>
  <si>
    <t>STMicro</t>
  </si>
  <si>
    <t>MFR</t>
  </si>
  <si>
    <t>Pkg</t>
  </si>
  <si>
    <t>EST $/ku</t>
  </si>
  <si>
    <t>MICRO-CONTROLLER</t>
  </si>
  <si>
    <t>Molex</t>
  </si>
  <si>
    <t>x</t>
  </si>
  <si>
    <t>U3</t>
  </si>
  <si>
    <t>U4</t>
  </si>
  <si>
    <t>ISP</t>
  </si>
  <si>
    <t>L1</t>
  </si>
  <si>
    <t>LED1</t>
  </si>
  <si>
    <t>LED2</t>
  </si>
  <si>
    <t>LED3</t>
  </si>
  <si>
    <t>LED4</t>
  </si>
  <si>
    <t>LED5</t>
  </si>
  <si>
    <t>LED6</t>
  </si>
  <si>
    <t>LED7</t>
  </si>
  <si>
    <t>S1</t>
  </si>
  <si>
    <t>S2</t>
  </si>
  <si>
    <t>S3</t>
  </si>
  <si>
    <t>TQFP32-08</t>
  </si>
  <si>
    <t>SO8</t>
  </si>
  <si>
    <t>SOT89R</t>
  </si>
  <si>
    <t>PINHD-2X3</t>
  </si>
  <si>
    <t>1206</t>
  </si>
  <si>
    <t>5mm</t>
  </si>
  <si>
    <t>0.33u</t>
  </si>
  <si>
    <t>0.1u</t>
  </si>
  <si>
    <t>4.7u</t>
  </si>
  <si>
    <t>3.3VREG</t>
  </si>
  <si>
    <t>1k</t>
  </si>
  <si>
    <t>10k</t>
  </si>
  <si>
    <t>20k</t>
  </si>
  <si>
    <t>SPST</t>
  </si>
  <si>
    <t>17V(min)</t>
  </si>
  <si>
    <t>3.3V(min)</t>
  </si>
  <si>
    <t>33uA</t>
  </si>
  <si>
    <t>COM. ANODE</t>
  </si>
  <si>
    <t>OP-AMP</t>
  </si>
  <si>
    <t>DUAL</t>
  </si>
  <si>
    <t>VOLTAGE REG.</t>
  </si>
  <si>
    <t>VOLTAGE REF</t>
  </si>
  <si>
    <t>80uA bias</t>
  </si>
  <si>
    <t>AVCC Filter</t>
  </si>
  <si>
    <t>Generic LED</t>
  </si>
  <si>
    <t>GREEN</t>
  </si>
  <si>
    <t>RED</t>
  </si>
  <si>
    <t>ISP Header</t>
  </si>
  <si>
    <t>0.1" Space</t>
  </si>
  <si>
    <t>SMD 6.3mm</t>
  </si>
  <si>
    <t>PIN DECOUPLING</t>
  </si>
  <si>
    <t>3V3 DECOUPLING</t>
  </si>
  <si>
    <t>MCU DECOUPLING</t>
  </si>
  <si>
    <t>SW DEBOUNCE</t>
  </si>
  <si>
    <t>32-PIN</t>
  </si>
  <si>
    <t>UART SERIES</t>
  </si>
  <si>
    <t>VREF CIRCUIT</t>
  </si>
  <si>
    <t>LED SERIES</t>
  </si>
  <si>
    <t>SW PULLUP</t>
  </si>
  <si>
    <t>SW PULLDOWN</t>
  </si>
  <si>
    <t>OPAMP FB</t>
  </si>
  <si>
    <t>TACTILE SWITCH</t>
  </si>
  <si>
    <t>MOUSER</t>
  </si>
  <si>
    <t>C1608X5R1E334M</t>
  </si>
  <si>
    <t>MURATA</t>
  </si>
  <si>
    <t>GRM188R60J475ME19D</t>
  </si>
  <si>
    <t>C1608Y5V1C104Z</t>
  </si>
  <si>
    <t>DUAL SCHOTTKY</t>
  </si>
  <si>
    <t>NXP</t>
  </si>
  <si>
    <t>BAT54A,215</t>
  </si>
  <si>
    <t>ATMEL</t>
  </si>
  <si>
    <t>ATMEGA328P-AU</t>
  </si>
  <si>
    <t>MicroChip</t>
  </si>
  <si>
    <t>MCP6002-I/SN</t>
  </si>
  <si>
    <t>1.225VREF</t>
  </si>
  <si>
    <t>LM4041EEM3X-1.2/NOPB</t>
  </si>
  <si>
    <t>National</t>
  </si>
  <si>
    <t>FCI</t>
  </si>
  <si>
    <t>68602-406HLF</t>
  </si>
  <si>
    <t>Bourns</t>
  </si>
  <si>
    <t>CR0603-FX-1000ELF</t>
  </si>
  <si>
    <t>CR0603-FX-1003HLF</t>
  </si>
  <si>
    <t>CR0603-FX-4701ELF</t>
  </si>
  <si>
    <t>CR0603-FX-1001HLF</t>
  </si>
  <si>
    <t>CR0603-FX-1002HLF</t>
  </si>
  <si>
    <t>CR0603-FX-2002HLF</t>
  </si>
  <si>
    <t>ALPS</t>
  </si>
  <si>
    <t>SKHMQLE010</t>
  </si>
  <si>
    <t>LITE-ON</t>
  </si>
  <si>
    <t>LTL-307EE</t>
  </si>
  <si>
    <t>2V</t>
  </si>
  <si>
    <t>20mA</t>
  </si>
  <si>
    <t>LTL-307GE</t>
  </si>
  <si>
    <t>2.1V</t>
  </si>
  <si>
    <t>CR0603-FX-68R0ELF</t>
  </si>
  <si>
    <t>CRL1206-FW-1R00ELF</t>
  </si>
  <si>
    <t>1-ohm</t>
  </si>
  <si>
    <t>X</t>
  </si>
  <si>
    <t>TE Conn</t>
  </si>
  <si>
    <t>215875-1</t>
  </si>
  <si>
    <t>TH</t>
  </si>
  <si>
    <t>RJ11</t>
  </si>
  <si>
    <t>Connector</t>
  </si>
  <si>
    <t>MC8</t>
  </si>
  <si>
    <t>Part</t>
  </si>
  <si>
    <t>Package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</si>
  <si>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</si>
  <si>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</si>
  <si>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</si>
  <si>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</si>
  <si>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</si>
  <si>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</si>
  <si>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</si>
  <si>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</si>
  <si>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</si>
  <si>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C63</t>
  </si>
  <si>
    <t>C64</t>
  </si>
  <si>
    <t>C65</t>
  </si>
  <si>
    <t>C66</t>
  </si>
  <si>
    <t>C67</t>
  </si>
  <si>
    <t>C68</t>
  </si>
  <si>
    <t>C69</t>
  </si>
  <si>
    <t>C70</t>
  </si>
  <si>
    <t>C71</t>
  </si>
  <si>
    <t>C72</t>
  </si>
  <si>
    <t>CA</t>
  </si>
  <si>
    <t>CB</t>
  </si>
  <si>
    <t>CC</t>
  </si>
  <si>
    <t>10uF</t>
  </si>
  <si>
    <t>SOD-523</t>
  </si>
  <si>
    <t>D12</t>
  </si>
  <si>
    <t>D13</t>
  </si>
  <si>
    <t>D14</t>
  </si>
  <si>
    <t>D15</t>
  </si>
  <si>
    <t>D16</t>
  </si>
  <si>
    <t>D17</t>
  </si>
  <si>
    <t>D18</t>
  </si>
  <si>
    <t>ESD1</t>
  </si>
  <si>
    <t>SOT23</t>
  </si>
  <si>
    <t>ESD2</t>
  </si>
  <si>
    <t>J1A</t>
  </si>
  <si>
    <t>J1B</t>
  </si>
  <si>
    <t>J2A</t>
  </si>
  <si>
    <t>J2B</t>
  </si>
  <si>
    <t>J3A</t>
  </si>
  <si>
    <t>J3B</t>
  </si>
  <si>
    <t>J4A</t>
  </si>
  <si>
    <t>J4B</t>
  </si>
  <si>
    <t>J5A</t>
  </si>
  <si>
    <t>J5B</t>
  </si>
  <si>
    <t>J6A</t>
  </si>
  <si>
    <t>J6B</t>
  </si>
  <si>
    <t>J7A</t>
  </si>
  <si>
    <t>J7B</t>
  </si>
  <si>
    <t>J8A</t>
  </si>
  <si>
    <t>J9</t>
  </si>
  <si>
    <t>J10</t>
  </si>
  <si>
    <t>QFN32</t>
  </si>
  <si>
    <t>Q1</t>
  </si>
  <si>
    <t>SO-08</t>
  </si>
  <si>
    <t>160k</t>
  </si>
  <si>
    <t>RN1</t>
  </si>
  <si>
    <t>RN2</t>
  </si>
  <si>
    <t>RN3</t>
  </si>
  <si>
    <t>RN4</t>
  </si>
  <si>
    <t>RN5</t>
  </si>
  <si>
    <t>RN6</t>
  </si>
  <si>
    <t>RN7</t>
  </si>
  <si>
    <t>RN8</t>
  </si>
  <si>
    <t>RN9</t>
  </si>
  <si>
    <t>RN10</t>
  </si>
  <si>
    <t>RN11</t>
  </si>
  <si>
    <t>RN12</t>
  </si>
  <si>
    <t>RN13</t>
  </si>
  <si>
    <t>RN14</t>
  </si>
  <si>
    <t>SWC</t>
  </si>
  <si>
    <t>SWN</t>
  </si>
  <si>
    <t>SWP</t>
  </si>
  <si>
    <t>MLF64</t>
  </si>
  <si>
    <t>25V</t>
  </si>
  <si>
    <t>Desc</t>
  </si>
  <si>
    <t>PN</t>
  </si>
  <si>
    <t>SOURCE</t>
  </si>
  <si>
    <t>C3216X7R1V106M</t>
  </si>
  <si>
    <t>uC Decoupling</t>
  </si>
  <si>
    <t>0201</t>
  </si>
  <si>
    <t>C0603X7S1A104K</t>
  </si>
  <si>
    <t>Motor Controller LF Decoupling</t>
  </si>
  <si>
    <t>Motor Controller HF Decoupling</t>
  </si>
  <si>
    <t>GMK105BJ104KV-F</t>
  </si>
  <si>
    <t>Taiyo Yuden</t>
  </si>
  <si>
    <t>Coil Output Parallel Capacitor</t>
  </si>
  <si>
    <t>35V</t>
  </si>
  <si>
    <t>0805</t>
  </si>
  <si>
    <t>0.01uF</t>
  </si>
  <si>
    <t>Charge Pump</t>
  </si>
  <si>
    <t>16V</t>
  </si>
  <si>
    <t>Charge Pump - Boot</t>
  </si>
  <si>
    <t>CGA2B1X5R1C224K</t>
  </si>
  <si>
    <t>Voltage Monitor Filter Cap</t>
  </si>
  <si>
    <t>Reset Line Stabilizer Cap</t>
  </si>
  <si>
    <t>Encoder Power Filter Cap</t>
  </si>
  <si>
    <t>Aluminum Electrolytic</t>
  </si>
  <si>
    <t>Main Power Filter Cap</t>
  </si>
  <si>
    <t>SMD</t>
  </si>
  <si>
    <t>Power Filter Cap (3.3V)</t>
  </si>
  <si>
    <t>C2012X5R1A106KT/1.25</t>
  </si>
  <si>
    <t>Schottky Diode</t>
  </si>
  <si>
    <t>Charge Pump Diodes</t>
  </si>
  <si>
    <t>60mA</t>
  </si>
  <si>
    <t>2A pk</t>
  </si>
  <si>
    <t>TVS Diode</t>
  </si>
  <si>
    <t>3.3V</t>
  </si>
  <si>
    <t>Logic Line TVS /  ESD Protection</t>
  </si>
  <si>
    <t>3.3V TVS</t>
  </si>
  <si>
    <t>2-pos</t>
  </si>
  <si>
    <t>Picoblade</t>
  </si>
  <si>
    <t>n/a</t>
  </si>
  <si>
    <t>Coil Connectors</t>
  </si>
  <si>
    <t>Picoblade 2pos</t>
  </si>
  <si>
    <t>52745-0897</t>
  </si>
  <si>
    <t>FFC &amp; FPC / RA SMT ZIF TOP 8P</t>
  </si>
  <si>
    <t>DC Motor Connector</t>
  </si>
  <si>
    <t>FFC/FPC</t>
  </si>
  <si>
    <t>8-pos</t>
  </si>
  <si>
    <t>TRASM4MSX</t>
  </si>
  <si>
    <t>Switchcraft</t>
  </si>
  <si>
    <t>4-pos MiniXLR, Small version</t>
  </si>
  <si>
    <t>Input Connector</t>
  </si>
  <si>
    <t>4-pos</t>
  </si>
  <si>
    <t>Mini-XLR</t>
  </si>
  <si>
    <t>Dual Full-bridge DMOS Driver</t>
  </si>
  <si>
    <t>Motor Controller</t>
  </si>
  <si>
    <t>PMOSFET</t>
  </si>
  <si>
    <t>PMOS Reverse Voltage Protection</t>
  </si>
  <si>
    <t>PMOS</t>
  </si>
  <si>
    <t>IR</t>
  </si>
  <si>
    <t>IRF9310TRPBF</t>
  </si>
  <si>
    <t>PWM Pull-down (safety)</t>
  </si>
  <si>
    <t>Limit Switch Pull Down (safety)</t>
  </si>
  <si>
    <t>CR0402-JW-104GLF</t>
  </si>
  <si>
    <t>(unused) Encoder Pull-up</t>
  </si>
  <si>
    <t>(unused) Voltage Regulator VSET</t>
  </si>
  <si>
    <t>Voltage Regulator VSET</t>
  </si>
  <si>
    <t>CR0402-J/-000GLF</t>
  </si>
  <si>
    <t>UART Output I-Limit</t>
  </si>
  <si>
    <t>Voltage Monitor Divider</t>
  </si>
  <si>
    <t>CR0402-FX-1002GLF</t>
  </si>
  <si>
    <t>CR0402-FX-1603GLF</t>
  </si>
  <si>
    <t>CR0402-JW-151GLF</t>
  </si>
  <si>
    <t>Opto-isolation Output Pull-up</t>
  </si>
  <si>
    <t>CR0402-JW-102GLF</t>
  </si>
  <si>
    <t>Over-current signal pull-up</t>
  </si>
  <si>
    <t>Reset Pull-up</t>
  </si>
  <si>
    <t>100</t>
  </si>
  <si>
    <t>EXB-28V101JX</t>
  </si>
  <si>
    <t>Panasonic</t>
  </si>
  <si>
    <t>GPIO TX-line / ILIM</t>
  </si>
  <si>
    <t>D3SH-B1R</t>
  </si>
  <si>
    <t>Osram</t>
  </si>
  <si>
    <t>NC, SPST, Right, Standard Lever</t>
  </si>
  <si>
    <t>Dynamics motor Limit Switch</t>
  </si>
  <si>
    <t>NC, SPST</t>
  </si>
  <si>
    <t>ATXMEGA64A3U-MH</t>
  </si>
  <si>
    <t>MicroController</t>
  </si>
  <si>
    <t>System Microcontroller</t>
  </si>
  <si>
    <t>H11L1SM</t>
  </si>
  <si>
    <t>Fairchild</t>
  </si>
  <si>
    <t>Pull-up</t>
  </si>
  <si>
    <t>Optical Isolator/Coupler</t>
  </si>
  <si>
    <t>SO-6</t>
  </si>
  <si>
    <t>LDO</t>
  </si>
  <si>
    <t>0.1A</t>
  </si>
  <si>
    <t>3.3V Fixed Linear Regulator</t>
  </si>
  <si>
    <t>50058-8000</t>
  </si>
  <si>
    <t>Header for 2pos Molex Connectors</t>
  </si>
  <si>
    <t>51021-0200</t>
  </si>
  <si>
    <t>J11</t>
  </si>
  <si>
    <t>53261-0271</t>
  </si>
  <si>
    <t>53398-0271</t>
  </si>
  <si>
    <t>Programming Connector</t>
  </si>
  <si>
    <t>6-pos</t>
  </si>
  <si>
    <t>Picoblade 6pos</t>
  </si>
  <si>
    <t>53261-0671</t>
  </si>
  <si>
    <t>Ordered</t>
  </si>
  <si>
    <t>Pins for 2pos Molex  (28-32GA)</t>
  </si>
  <si>
    <t>Header for 6pos Molex</t>
  </si>
  <si>
    <t>51021-0600</t>
  </si>
  <si>
    <t>PMEG3002AEB,115</t>
  </si>
  <si>
    <t>Digi-Key</t>
  </si>
  <si>
    <t>RT4FC-B</t>
  </si>
  <si>
    <t>REAN/Neutrik</t>
  </si>
  <si>
    <t>Mini XLR Cable Connector (4pos)</t>
  </si>
  <si>
    <t>Rating (min/pref)</t>
  </si>
  <si>
    <t>17V / 35V</t>
  </si>
  <si>
    <t>H-Bridge Bulk Capacitor</t>
  </si>
  <si>
    <t>MLCC</t>
  </si>
  <si>
    <t>Y1</t>
  </si>
  <si>
    <t>16MHz</t>
  </si>
  <si>
    <t>3.2x2.5</t>
  </si>
  <si>
    <t>CL 8pF, 20ppm</t>
  </si>
  <si>
    <t>RF Crystal</t>
  </si>
  <si>
    <t>Crystal</t>
  </si>
  <si>
    <t>15pF</t>
  </si>
  <si>
    <t>RF crystal load capacitor</t>
  </si>
  <si>
    <t>C0G MLCC</t>
  </si>
  <si>
    <t>GRM1555C1H150FA01D</t>
  </si>
  <si>
    <t>Murata</t>
  </si>
  <si>
    <t>U5</t>
  </si>
  <si>
    <t>U6</t>
  </si>
  <si>
    <t>U7</t>
  </si>
  <si>
    <t>U8</t>
  </si>
  <si>
    <t>U9</t>
  </si>
  <si>
    <t>U10</t>
  </si>
  <si>
    <t>TPS715A33DRBT</t>
  </si>
  <si>
    <t>TI</t>
  </si>
  <si>
    <t>SON EP</t>
  </si>
  <si>
    <t>3.3V LDO (Central MCU)</t>
  </si>
  <si>
    <t>22uF</t>
  </si>
  <si>
    <t>C3216X5R1V226M</t>
  </si>
  <si>
    <t>H-Bridge HF Decoupling</t>
  </si>
  <si>
    <t>CGA2B3X7R1H104K</t>
  </si>
  <si>
    <t>Cost</t>
  </si>
  <si>
    <t>Main MCU HF Decoupling</t>
  </si>
  <si>
    <t>6.3V / 10V</t>
  </si>
  <si>
    <t>2.2uF</t>
  </si>
  <si>
    <t>6.3V / 15V</t>
  </si>
  <si>
    <t>20V / 35V</t>
  </si>
  <si>
    <t>Main MCU 3V3 LDO IN</t>
  </si>
  <si>
    <t>C1005X5R1V225K</t>
  </si>
  <si>
    <t>C1005X6S1C225K</t>
  </si>
  <si>
    <t>Main MCU 3V3 LDO OUT</t>
  </si>
  <si>
    <t>$/Unit</t>
  </si>
  <si>
    <t>CA1</t>
  </si>
  <si>
    <t>CA2</t>
  </si>
  <si>
    <t>CA3</t>
  </si>
  <si>
    <t>CA4</t>
  </si>
  <si>
    <t>CA5</t>
  </si>
  <si>
    <t>CA6</t>
  </si>
  <si>
    <t>CA7</t>
  </si>
  <si>
    <t>CA8</t>
  </si>
  <si>
    <t>16V / 16V</t>
  </si>
  <si>
    <t>H-Bridge Charge Pump</t>
  </si>
  <si>
    <t>X7R</t>
  </si>
  <si>
    <t>GRM155R71C224KA12D</t>
  </si>
  <si>
    <t>CB1</t>
  </si>
  <si>
    <t>CB2</t>
  </si>
  <si>
    <t>CB3</t>
  </si>
  <si>
    <t>CB4</t>
  </si>
  <si>
    <t>CB5</t>
  </si>
  <si>
    <t>CB6</t>
  </si>
  <si>
    <t>CB7</t>
  </si>
  <si>
    <t>CB8</t>
  </si>
  <si>
    <t>H-Bridge Boot</t>
  </si>
  <si>
    <t>VJ0402Y103KXJAC</t>
  </si>
  <si>
    <t>DA1</t>
  </si>
  <si>
    <t>DA2</t>
  </si>
  <si>
    <t>DA3</t>
  </si>
  <si>
    <t>DA4</t>
  </si>
  <si>
    <t>DA5</t>
  </si>
  <si>
    <t>DA6</t>
  </si>
  <si>
    <t>DA7</t>
  </si>
  <si>
    <t>DA8</t>
  </si>
  <si>
    <t>DB1</t>
  </si>
  <si>
    <t>DB2</t>
  </si>
  <si>
    <t>DB3</t>
  </si>
  <si>
    <t>DB4</t>
  </si>
  <si>
    <t>DB5</t>
  </si>
  <si>
    <t>DB6</t>
  </si>
  <si>
    <t>DB7</t>
  </si>
  <si>
    <t>DB8</t>
  </si>
  <si>
    <t>Vrev 30V, Cont 0.2A, Surge 0.6A</t>
  </si>
  <si>
    <t>H-Bridge Charge Pump Diode</t>
  </si>
  <si>
    <t>Schottky</t>
  </si>
  <si>
    <t>1PS79SB10,115</t>
  </si>
  <si>
    <t>Q2</t>
  </si>
  <si>
    <t>Q3</t>
  </si>
  <si>
    <t>Q4</t>
  </si>
  <si>
    <t>Q5</t>
  </si>
  <si>
    <t>Q6</t>
  </si>
  <si>
    <t>Q7</t>
  </si>
  <si>
    <t>Q8</t>
  </si>
  <si>
    <t>Q9</t>
  </si>
  <si>
    <t>Q10</t>
  </si>
  <si>
    <t>Q11</t>
  </si>
  <si>
    <t>Q12</t>
  </si>
  <si>
    <t>Q13</t>
  </si>
  <si>
    <t>Q14</t>
  </si>
  <si>
    <t>N-MOS</t>
  </si>
  <si>
    <t>BSS138BK,215</t>
  </si>
  <si>
    <t>VFQFPN48</t>
  </si>
  <si>
    <t>Vin 8-52V, 5.6A, 100kHz</t>
  </si>
  <si>
    <t>Dual H-Bridge IC</t>
  </si>
  <si>
    <t>L6206Q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</si>
  <si>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</si>
  <si>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</si>
  <si>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</si>
  <si>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</si>
  <si>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</si>
  <si>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</si>
  <si>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</si>
  <si>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</si>
  <si>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</si>
  <si>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</si>
  <si>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</si>
  <si>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QRE1113GR</t>
  </si>
  <si>
    <t>SMD/Gull Wing</t>
  </si>
  <si>
    <t>IR Reflective Sensor</t>
  </si>
  <si>
    <t>Q15</t>
  </si>
  <si>
    <t>Q16</t>
  </si>
  <si>
    <t>Optical Sensor Detect FET</t>
  </si>
  <si>
    <t>Optical Sensor EN BJT</t>
  </si>
  <si>
    <t>NPN</t>
  </si>
  <si>
    <t>RA2</t>
  </si>
  <si>
    <t>RA3</t>
  </si>
  <si>
    <t>RA4</t>
  </si>
  <si>
    <t>RA5</t>
  </si>
  <si>
    <t>RA6</t>
  </si>
  <si>
    <t>RA7</t>
  </si>
  <si>
    <t>RA8</t>
  </si>
  <si>
    <t>RB2</t>
  </si>
  <si>
    <t>RB3</t>
  </si>
  <si>
    <t>RB4</t>
  </si>
  <si>
    <t>RB5</t>
  </si>
  <si>
    <t>RB6</t>
  </si>
  <si>
    <t>RB7</t>
  </si>
  <si>
    <t>RB8</t>
  </si>
  <si>
    <t>RC2</t>
  </si>
  <si>
    <t>RC3</t>
  </si>
  <si>
    <t>RC4</t>
  </si>
  <si>
    <t>RC5</t>
  </si>
  <si>
    <t>RC6</t>
  </si>
  <si>
    <t>RC7</t>
  </si>
  <si>
    <t>RC8</t>
  </si>
  <si>
    <t>RD2</t>
  </si>
  <si>
    <t>RD3</t>
  </si>
  <si>
    <t>RD4</t>
  </si>
  <si>
    <t>RD5</t>
  </si>
  <si>
    <t>RD6</t>
  </si>
  <si>
    <t>RD7</t>
  </si>
  <si>
    <t>RD8</t>
  </si>
  <si>
    <t>RE2</t>
  </si>
  <si>
    <t>RE3</t>
  </si>
  <si>
    <t>RE4</t>
  </si>
  <si>
    <t>RE5</t>
  </si>
  <si>
    <t>RE6</t>
  </si>
  <si>
    <t>RE7</t>
  </si>
  <si>
    <t>RE8</t>
  </si>
  <si>
    <t>RF2</t>
  </si>
  <si>
    <t>RF3</t>
  </si>
  <si>
    <t>RF4</t>
  </si>
  <si>
    <t>RF5</t>
  </si>
  <si>
    <t>RF6</t>
  </si>
  <si>
    <t>RF7</t>
  </si>
  <si>
    <t>RF8</t>
  </si>
  <si>
    <t>RG1</t>
  </si>
  <si>
    <t>RG2</t>
  </si>
  <si>
    <t>RG3</t>
  </si>
  <si>
    <t>RG4</t>
  </si>
  <si>
    <t>RG5</t>
  </si>
  <si>
    <t>RG6</t>
  </si>
  <si>
    <t>RG7</t>
  </si>
  <si>
    <t>RG8</t>
  </si>
  <si>
    <t>RH1</t>
  </si>
  <si>
    <t>RH2</t>
  </si>
  <si>
    <t>RH3</t>
  </si>
  <si>
    <t>RH4</t>
  </si>
  <si>
    <t>RH5</t>
  </si>
  <si>
    <t>RH6</t>
  </si>
  <si>
    <t>RH7</t>
  </si>
  <si>
    <t>RH8</t>
  </si>
  <si>
    <t>RI1</t>
  </si>
  <si>
    <t>RI2</t>
  </si>
  <si>
    <t>RI3</t>
  </si>
  <si>
    <t>RI4</t>
  </si>
  <si>
    <t>RI5</t>
  </si>
  <si>
    <t>RI6</t>
  </si>
  <si>
    <t>RI7</t>
  </si>
  <si>
    <t>RI8</t>
  </si>
  <si>
    <t>RJ1</t>
  </si>
  <si>
    <t>RJ2</t>
  </si>
  <si>
    <t>RJ3</t>
  </si>
  <si>
    <t>RJ4</t>
  </si>
  <si>
    <t>RJ5</t>
  </si>
  <si>
    <t>RJ6</t>
  </si>
  <si>
    <t>RJ7</t>
  </si>
  <si>
    <t>RJ8</t>
  </si>
  <si>
    <t>RK1</t>
  </si>
  <si>
    <t>RK2</t>
  </si>
  <si>
    <t>RK3</t>
  </si>
  <si>
    <t>RK4</t>
  </si>
  <si>
    <t>RK5</t>
  </si>
  <si>
    <t>RK6</t>
  </si>
  <si>
    <t>RK7</t>
  </si>
  <si>
    <t>RK8</t>
  </si>
  <si>
    <t>RL1</t>
  </si>
  <si>
    <t>RL2</t>
  </si>
  <si>
    <t>RL3</t>
  </si>
  <si>
    <t>RL4</t>
  </si>
  <si>
    <t>RL5</t>
  </si>
  <si>
    <t>RL6</t>
  </si>
  <si>
    <t>RL7</t>
  </si>
  <si>
    <t>RL8</t>
  </si>
  <si>
    <t>RM1</t>
  </si>
  <si>
    <t>RM2</t>
  </si>
  <si>
    <t>RM3</t>
  </si>
  <si>
    <t>RM4</t>
  </si>
  <si>
    <t>RM5</t>
  </si>
  <si>
    <t>RM6</t>
  </si>
  <si>
    <t>RM7</t>
  </si>
  <si>
    <t>RM8</t>
  </si>
  <si>
    <t>30k (max)</t>
  </si>
  <si>
    <t>(DNI) H-Bridge EN Pull-up</t>
  </si>
  <si>
    <t>ERJ-2RKF3002X</t>
  </si>
  <si>
    <t>H-Bridge DIR Pull-DN</t>
  </si>
  <si>
    <t>H-Bridge DIR1A-to-IN1A</t>
  </si>
  <si>
    <t>H-Bridge PWMA-to-ENA</t>
  </si>
  <si>
    <t>(DNI) H-Bridge PWMA-to-IN1A</t>
  </si>
  <si>
    <t>H-Bridge PWMB-to-ENB</t>
  </si>
  <si>
    <t>(DNI) H-Bridge PWMB-to-IN1B</t>
  </si>
  <si>
    <t>H-Bridge DIR1B-to-IN1B</t>
  </si>
  <si>
    <t>Vishay / Dale</t>
  </si>
  <si>
    <t>H-Bridge Charge Pump Res.</t>
  </si>
  <si>
    <t>100mW</t>
  </si>
  <si>
    <t>ERJ-2RKF1000X</t>
  </si>
  <si>
    <t>RP1</t>
  </si>
  <si>
    <t>RP2</t>
  </si>
  <si>
    <t>RP3</t>
  </si>
  <si>
    <t>RP4</t>
  </si>
  <si>
    <t>RP5</t>
  </si>
  <si>
    <t>RP6</t>
  </si>
  <si>
    <t>RP7</t>
  </si>
  <si>
    <t>RP8</t>
  </si>
  <si>
    <t>RP9</t>
  </si>
  <si>
    <t>RP10</t>
  </si>
  <si>
    <t>RP11</t>
  </si>
  <si>
    <t>RP12</t>
  </si>
  <si>
    <t>RP13</t>
  </si>
  <si>
    <t>RP14</t>
  </si>
  <si>
    <t>RP15</t>
  </si>
  <si>
    <t>RP16</t>
  </si>
  <si>
    <t>RP17</t>
  </si>
  <si>
    <t>RP18</t>
  </si>
  <si>
    <t>RP19</t>
  </si>
  <si>
    <t>RP20</t>
  </si>
  <si>
    <t>RP21</t>
  </si>
  <si>
    <t>RP22</t>
  </si>
  <si>
    <t>RP23</t>
  </si>
  <si>
    <t>RP24</t>
  </si>
  <si>
    <t>RP25</t>
  </si>
  <si>
    <t>RP26</t>
  </si>
  <si>
    <t>RP27</t>
  </si>
  <si>
    <t>RP28</t>
  </si>
  <si>
    <t>U11</t>
  </si>
  <si>
    <t>U12</t>
  </si>
  <si>
    <t>U13</t>
  </si>
  <si>
    <t>U14</t>
  </si>
  <si>
    <t>AVX</t>
  </si>
  <si>
    <t>CX3225GB16000D0HPQZ1</t>
  </si>
  <si>
    <t>RF Module VCC LF Filter</t>
  </si>
  <si>
    <t>RF Module VCC HF Filter</t>
  </si>
  <si>
    <t>RF Module Matching Ntwk</t>
  </si>
  <si>
    <t>1.5pF</t>
  </si>
  <si>
    <t>1.0pF</t>
  </si>
  <si>
    <t>4.7pF</t>
  </si>
  <si>
    <t>1000pF</t>
  </si>
  <si>
    <t>2200pF</t>
  </si>
  <si>
    <t>VJ0402Y102KXXPW1BC</t>
  </si>
  <si>
    <t>6.3V / 10V / C0G / +- 0.25pF</t>
  </si>
  <si>
    <t>6.3V / 10V / C0G / +- 0.1pF</t>
  </si>
  <si>
    <t>RF C0G MLCC</t>
  </si>
  <si>
    <t>04025U4R7BAT2A</t>
  </si>
  <si>
    <t>04025U1R5BAT2A</t>
  </si>
  <si>
    <t>04023U1R0BAT2A</t>
  </si>
  <si>
    <t>VJ0402Y222KXJCW1BC</t>
  </si>
  <si>
    <t>10pF</t>
  </si>
  <si>
    <t>25V / 35V</t>
  </si>
  <si>
    <t>DC Motor Noise Supressor</t>
  </si>
  <si>
    <t>VJ0402A100JXAAC</t>
  </si>
  <si>
    <t>0.033uF</t>
  </si>
  <si>
    <t>6.3V / 16V</t>
  </si>
  <si>
    <t>CGJ2B2X7R1C333K</t>
  </si>
  <si>
    <t>RF Module Digital VCC Decoup.</t>
  </si>
  <si>
    <t>VMON Voltage Divider</t>
  </si>
  <si>
    <t>IR Sense I-Set</t>
  </si>
  <si>
    <t>RF Module I-Ref</t>
  </si>
  <si>
    <t>22k</t>
  </si>
  <si>
    <t>MMBTA42</t>
  </si>
  <si>
    <t>5.23k</t>
  </si>
  <si>
    <t>ERJ-2RKF5231X</t>
  </si>
  <si>
    <t>300</t>
  </si>
  <si>
    <t>Q17</t>
  </si>
  <si>
    <t>Q18</t>
  </si>
  <si>
    <t>CRCW0603300RJNEB</t>
  </si>
  <si>
    <t>1%</t>
  </si>
  <si>
    <t>5V/50V / C0G 2%</t>
  </si>
  <si>
    <t>ERJ-2RKF2202X</t>
  </si>
  <si>
    <t>OSRAM_D3SH-B</t>
  </si>
  <si>
    <t>NC</t>
  </si>
  <si>
    <t>Right Actuate, Std Lever w/Boss</t>
  </si>
  <si>
    <t>CI1</t>
  </si>
  <si>
    <t>CI2</t>
  </si>
  <si>
    <t>3V3 LDO Output</t>
  </si>
  <si>
    <t>Kemet</t>
  </si>
  <si>
    <t>C0805C225K8RACTU</t>
  </si>
  <si>
    <t>SOT89</t>
  </si>
  <si>
    <t>3.3V, 4%, -40 to 125C</t>
  </si>
  <si>
    <t>3.3V LDO</t>
  </si>
  <si>
    <t>L78L33ABUTR</t>
  </si>
  <si>
    <t>12V</t>
  </si>
  <si>
    <t>12V, 4%, -40 to 125C</t>
  </si>
  <si>
    <t>12V LDO</t>
  </si>
  <si>
    <t>L78L12ABUTR</t>
  </si>
  <si>
    <t>QFN-64</t>
  </si>
  <si>
    <t>Main MCU (xMega64A3U)</t>
  </si>
  <si>
    <t>MCU</t>
  </si>
  <si>
    <t>DigiKey</t>
  </si>
  <si>
    <t>ATXMEGA8E5-MU</t>
  </si>
  <si>
    <t>Atmal</t>
  </si>
  <si>
    <t>Aux MCU (xMega8E5)</t>
  </si>
  <si>
    <t>VQFN-32 (5x5mm)</t>
  </si>
  <si>
    <t>nRF24L01P-R</t>
  </si>
  <si>
    <t>Nordic</t>
  </si>
  <si>
    <t>2.4GHz Transceiver</t>
  </si>
  <si>
    <t>QFN-20</t>
  </si>
  <si>
    <t>L2</t>
  </si>
  <si>
    <t>L3</t>
  </si>
  <si>
    <t>2.7nH</t>
  </si>
  <si>
    <t>Chip Inductor</t>
  </si>
  <si>
    <t>HLC022R7BTTR</t>
  </si>
  <si>
    <t>8.2nH</t>
  </si>
  <si>
    <t>5%</t>
  </si>
  <si>
    <t>LQG15HS8N2J02D</t>
  </si>
  <si>
    <t>3.9nH</t>
  </si>
  <si>
    <t>LQP15MN3N9B02D</t>
  </si>
  <si>
    <t>ANT</t>
  </si>
  <si>
    <t>2.4GHz</t>
  </si>
  <si>
    <t>0.26" x 0.09"</t>
  </si>
  <si>
    <t>80 MHz BW min.</t>
  </si>
  <si>
    <t>Bluetooth Chip Antenna</t>
  </si>
  <si>
    <t>Linx</t>
  </si>
  <si>
    <t>ANT-2.45-CHP-B</t>
  </si>
  <si>
    <t>Q0</t>
  </si>
  <si>
    <t>SOIC-8</t>
  </si>
  <si>
    <t>P-MOS</t>
  </si>
  <si>
    <t>Reverse Batt. Protection FET</t>
  </si>
  <si>
    <t>30V, 20A, 4.6mOhm</t>
  </si>
  <si>
    <t>UWT1E471MNL1GS</t>
  </si>
  <si>
    <t>Al. Elec.</t>
  </si>
  <si>
    <t>Main Power Capacitor</t>
  </si>
  <si>
    <t>10x10x10mm</t>
  </si>
  <si>
    <t>C&amp;K</t>
  </si>
  <si>
    <t>SDA01H0SBR</t>
  </si>
  <si>
    <t>DIP</t>
  </si>
  <si>
    <t>SBOOT</t>
  </si>
  <si>
    <t>DIP 0.15x0.25</t>
  </si>
  <si>
    <t>DIP Switch, 1POS, SPST</t>
  </si>
  <si>
    <t>J1</t>
  </si>
  <si>
    <t>J2</t>
  </si>
  <si>
    <t>J3</t>
  </si>
  <si>
    <t>J4</t>
  </si>
  <si>
    <t>J5</t>
  </si>
  <si>
    <t>J6</t>
  </si>
  <si>
    <t>53261-02</t>
  </si>
  <si>
    <t>Main MCU PDI Conn.</t>
  </si>
  <si>
    <t>Aux MCU PDI Conn.</t>
  </si>
  <si>
    <t>52745-0697</t>
  </si>
  <si>
    <t>52745-06</t>
  </si>
  <si>
    <t>PicoBlade</t>
  </si>
  <si>
    <t>DC Motor/Encoder Connector</t>
  </si>
  <si>
    <t>LED Board Connector</t>
  </si>
  <si>
    <t>52745-08</t>
  </si>
  <si>
    <t>Heatsink Fan Connector</t>
  </si>
  <si>
    <t>53398-02</t>
  </si>
  <si>
    <t>RASM-712PX</t>
  </si>
  <si>
    <t>DC Barrel</t>
  </si>
  <si>
    <t>Power Jack</t>
  </si>
  <si>
    <t>2.5x6.3mm</t>
  </si>
  <si>
    <t>5A</t>
  </si>
  <si>
    <t>C8</t>
  </si>
  <si>
    <t>C9</t>
  </si>
  <si>
    <t>L4</t>
  </si>
  <si>
    <t>L5</t>
  </si>
  <si>
    <t>L6</t>
  </si>
  <si>
    <t>47pF</t>
  </si>
  <si>
    <t>USB Data Line Filter</t>
  </si>
  <si>
    <t>USB Power Noise Filter</t>
  </si>
  <si>
    <t>4.7uF</t>
  </si>
  <si>
    <t>4V / 10V</t>
  </si>
  <si>
    <t>MCU VCC Decouipling</t>
  </si>
  <si>
    <t>MCU AVCC Decoupling</t>
  </si>
  <si>
    <t>FTDI LF Decoupling</t>
  </si>
  <si>
    <t>Charger LF Decoupling</t>
  </si>
  <si>
    <t>Battery Compensation</t>
  </si>
  <si>
    <t>LDO Decoupling</t>
  </si>
  <si>
    <t>FTDI 3.3V Reg Decoup.</t>
  </si>
  <si>
    <t>FTDI HF Decoupling</t>
  </si>
  <si>
    <t>Charger HF Decoupling</t>
  </si>
  <si>
    <t>LDO 3.3V Output</t>
  </si>
  <si>
    <t>Op-amp Decoupling</t>
  </si>
  <si>
    <t>MCU VCC HF Decoup.</t>
  </si>
  <si>
    <t>MCU AVCC HF Decoup.</t>
  </si>
  <si>
    <t>SSOP16</t>
  </si>
  <si>
    <t>FTDI USB/UART CONV.</t>
  </si>
  <si>
    <t>FTDI</t>
  </si>
  <si>
    <t>LITHIUM CHARGER</t>
  </si>
  <si>
    <t>1.225V Reference</t>
  </si>
  <si>
    <t>Operational Amplifier</t>
  </si>
  <si>
    <t>QFN20 (4x4mm)</t>
  </si>
  <si>
    <t>Texas</t>
  </si>
  <si>
    <t>Power Switch</t>
  </si>
  <si>
    <t>Mini USB Connector</t>
  </si>
  <si>
    <t>RF IC HF Decoup.</t>
  </si>
  <si>
    <t>RF IC LF Decoup.</t>
  </si>
  <si>
    <t>RF IC DVDD Decoup.</t>
  </si>
  <si>
    <t>220ohm</t>
  </si>
  <si>
    <t>(@100MHz)</t>
  </si>
  <si>
    <t>10uH</t>
  </si>
  <si>
    <t>MCU VCC Filter</t>
  </si>
  <si>
    <t>20mA minimum</t>
  </si>
  <si>
    <t>THERM</t>
  </si>
  <si>
    <t>10kohm</t>
  </si>
  <si>
    <t>Thermistor (LiPo Temp)</t>
  </si>
  <si>
    <t>NTC</t>
  </si>
  <si>
    <t>NCP18XH103J03RB</t>
  </si>
  <si>
    <t>AVCC EMI Filter</t>
  </si>
  <si>
    <t>Choke</t>
  </si>
  <si>
    <t>BLM21PG221SN1D</t>
  </si>
  <si>
    <t>MLZ2012M100W</t>
  </si>
  <si>
    <t>Fixed Inductor</t>
  </si>
  <si>
    <t>UX60SC-MB-5ST(01)</t>
  </si>
  <si>
    <t>Hirose</t>
  </si>
  <si>
    <t>Mini USB/B</t>
  </si>
  <si>
    <t>Mini-B</t>
  </si>
  <si>
    <t>SSSS810701</t>
  </si>
  <si>
    <t>TOTAL BOM</t>
  </si>
  <si>
    <t>SPST/DT</t>
  </si>
  <si>
    <t>PDI Power Connector</t>
  </si>
  <si>
    <t>PDI Signal Connector</t>
  </si>
  <si>
    <t>SSSS8</t>
  </si>
  <si>
    <t>therm alt</t>
  </si>
  <si>
    <t>(Qty 5 = 0.50)</t>
  </si>
  <si>
    <t>NOTE: Needed 0402 version because of wrong footprint on PCB, which is fixed in design, but not the latest CAM</t>
  </si>
  <si>
    <t>VJ0402A470KXAPW1BC</t>
  </si>
  <si>
    <t>GRM188F51A475ZE20J</t>
  </si>
  <si>
    <t>CGA2B1X7R1C104K</t>
  </si>
  <si>
    <t>MI0805K601R-10</t>
  </si>
  <si>
    <t>Laird</t>
  </si>
  <si>
    <t>600ohm</t>
  </si>
  <si>
    <t>USB Power Input Bead</t>
  </si>
  <si>
    <t>APTL3216SURCK</t>
  </si>
  <si>
    <t>APTL3216SYCK</t>
  </si>
  <si>
    <t>APTL3216CGCK</t>
  </si>
  <si>
    <t>2.0V</t>
  </si>
  <si>
    <t>LED - RED (Low Batt)</t>
  </si>
  <si>
    <t>LED - GREEN (Charge Complete)</t>
  </si>
  <si>
    <t>LED - YELLOW (USB Power)</t>
  </si>
  <si>
    <t>Kingbright</t>
  </si>
  <si>
    <t>1/16W</t>
  </si>
  <si>
    <t>Low Battery LED current limit</t>
  </si>
  <si>
    <t>Indicator LED current limt</t>
  </si>
  <si>
    <t>27R</t>
  </si>
  <si>
    <t>6.8k</t>
  </si>
  <si>
    <t>RF IC Current Reference</t>
  </si>
  <si>
    <t>FSR Amplification Circuit</t>
  </si>
  <si>
    <t>FTDI Sleep output pull-down</t>
  </si>
  <si>
    <t>Charge finish current set</t>
  </si>
  <si>
    <t>High Charge Current Set</t>
  </si>
  <si>
    <t>Low Charge Current Set</t>
  </si>
  <si>
    <t>0</t>
  </si>
  <si>
    <t>DNI</t>
  </si>
  <si>
    <t>Thermal Limit adjust (series)</t>
  </si>
  <si>
    <t>Thermal Limit adjust (shunt)</t>
  </si>
  <si>
    <t>VREF IC current shunt</t>
  </si>
  <si>
    <t>22k / 70k max</t>
  </si>
  <si>
    <t>ADJ</t>
  </si>
  <si>
    <t>ERJ-2GEJ270X</t>
  </si>
  <si>
    <t>8.2k</t>
  </si>
  <si>
    <t>39k</t>
  </si>
  <si>
    <t>ERJ-2RKF3902X</t>
  </si>
  <si>
    <t>ERJ-2GEJ822X</t>
  </si>
  <si>
    <t>Atmel AVR Microcontroller</t>
  </si>
  <si>
    <t>MCU (digik)</t>
  </si>
  <si>
    <t>ERJ-2RKF1002X</t>
  </si>
  <si>
    <t>ERJ-2RKF6801X</t>
  </si>
  <si>
    <t>MCP73871-2CCI/ML</t>
  </si>
  <si>
    <t>Microchip</t>
  </si>
  <si>
    <t>FT230XS-R</t>
  </si>
  <si>
    <t>MCP1700T-3002E/MB</t>
  </si>
  <si>
    <t>105R</t>
  </si>
  <si>
    <t>ERJ-3EKF1050V</t>
  </si>
  <si>
    <t>300R</t>
  </si>
  <si>
    <t>ERJ-3GEYJ301V</t>
  </si>
  <si>
    <t>! Changed from original order from 100k</t>
  </si>
  <si>
    <t>IR Sensor Pull-Up/Dn - 1st Stage</t>
  </si>
  <si>
    <t>6-10k</t>
  </si>
  <si>
    <t>(look this up - changed from original value)</t>
  </si>
  <si>
    <t>Changed from original value of 100k</t>
  </si>
  <si>
    <t>In order to get better response time</t>
  </si>
  <si>
    <t>and more appropriate (less) sensitivity</t>
  </si>
  <si>
    <t>IR Sensor Pull-Up/Dn - 2nd Stage</t>
  </si>
  <si>
    <t>600pF</t>
  </si>
  <si>
    <t>3.3V /</t>
  </si>
  <si>
    <t>Op-amp load compensation</t>
  </si>
  <si>
    <t>Op-amp LP filter cap</t>
  </si>
  <si>
    <t>200R</t>
  </si>
  <si>
    <t>0R</t>
  </si>
  <si>
    <t>R23</t>
  </si>
  <si>
    <t>R24</t>
  </si>
  <si>
    <t>R25</t>
  </si>
  <si>
    <t>R26</t>
  </si>
  <si>
    <t>R27</t>
  </si>
  <si>
    <t>Battery Current Shunt (for test)</t>
  </si>
  <si>
    <t>Op-amp LP Filter Resistor</t>
  </si>
  <si>
    <t>FTDI &lt;&gt; MCU UART Pull-down</t>
  </si>
  <si>
    <t>B1</t>
  </si>
  <si>
    <t>RF Balun for NRF24L01+</t>
  </si>
  <si>
    <t>2450BM14A0002</t>
  </si>
  <si>
    <t>Dual Schottky, Common Cathode</t>
  </si>
  <si>
    <t>ATXMEGA32E5-MU</t>
  </si>
  <si>
    <t>667-ERJ-3GEYJ270V</t>
  </si>
  <si>
    <t>ERJ-3EKF2000V</t>
  </si>
  <si>
    <t>LED Current Limiter</t>
  </si>
  <si>
    <t>ERJ-2RKF8201X</t>
  </si>
  <si>
    <t>CRCW06030000Z0EA</t>
  </si>
  <si>
    <t>ERJ-2RKF4701X</t>
  </si>
  <si>
    <t>VJ0402Y103KXJCW1BC</t>
  </si>
  <si>
    <t>C1005X7R1C104K050BC</t>
  </si>
  <si>
    <t>VJ0402A150FXXPW1BC</t>
  </si>
  <si>
    <t>RF Module IREF Set</t>
  </si>
  <si>
    <t>VJ0402Y561KXACW1BC</t>
  </si>
  <si>
    <t>BAS40-05-E3-18</t>
  </si>
  <si>
    <t>Johanson</t>
  </si>
  <si>
    <t>2450BM14A0002T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</si>
</sst>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0"/>
    <numFmt numFmtId="165" formatCode="#,##0.000"/>
  </numFmts>
  <fonts count="6" x14ac:knownFonts="1">
    <font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rgb="FF000000"/>
      <name val="Verdana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39997558519241921"/>
        <bgColor rgb="FF000000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6" tint="-0.249977111117893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753">
    <xf numFmtId="0" fontId="0" fillId="0" borderId="0"/>
    <xf numFmtId="0" fontId="1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quotePrefix="1"/>
    <xf numFmtId="49" fontId="0" fillId="0" borderId="0" xfId="0" applyNumberFormat="1"/>
    <xf numFmtId="9" fontId="0" fillId="0" borderId="0" xfId="0" applyNumberFormat="1"/>
    <xf numFmtId="0" fontId="5" fillId="0" borderId="0" xfId="0" applyFont="1"/>
    <xf numFmtId="16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/>
    <xf numFmtId="0" fontId="0" fillId="0" borderId="2" xfId="0" applyBorder="1"/>
    <xf numFmtId="49" fontId="0" fillId="0" borderId="3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49" fontId="0" fillId="0" borderId="0" xfId="0" applyNumberFormat="1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49" fontId="0" fillId="0" borderId="8" xfId="0" applyNumberForma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9" fontId="0" fillId="0" borderId="11" xfId="0" applyNumberFormat="1" applyBorder="1"/>
    <xf numFmtId="0" fontId="0" fillId="0" borderId="11" xfId="0" applyBorder="1"/>
    <xf numFmtId="0" fontId="0" fillId="0" borderId="12" xfId="0" applyBorder="1"/>
    <xf numFmtId="9" fontId="0" fillId="0" borderId="3" xfId="0" applyNumberFormat="1" applyBorder="1"/>
    <xf numFmtId="9" fontId="0" fillId="0" borderId="0" xfId="0" applyNumberFormat="1" applyBorder="1"/>
    <xf numFmtId="9" fontId="0" fillId="0" borderId="8" xfId="0" applyNumberFormat="1" applyBorder="1"/>
    <xf numFmtId="9" fontId="0" fillId="0" borderId="11" xfId="0" applyNumberFormat="1" applyBorder="1"/>
    <xf numFmtId="0" fontId="5" fillId="0" borderId="3" xfId="0" applyFont="1" applyBorder="1"/>
    <xf numFmtId="0" fontId="5" fillId="0" borderId="0" xfId="0" applyFont="1" applyBorder="1"/>
    <xf numFmtId="0" fontId="5" fillId="0" borderId="8" xfId="0" applyFont="1" applyBorder="1"/>
    <xf numFmtId="0" fontId="0" fillId="0" borderId="6" xfId="0" applyFill="1" applyBorder="1"/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2" borderId="0" xfId="0" applyNumberFormat="1" applyFill="1"/>
    <xf numFmtId="49" fontId="0" fillId="2" borderId="0" xfId="0" applyNumberFormat="1" applyFill="1" applyAlignment="1">
      <alignment horizontal="center"/>
    </xf>
    <xf numFmtId="49" fontId="3" fillId="2" borderId="0" xfId="609" applyNumberFormat="1" applyFill="1"/>
    <xf numFmtId="0" fontId="0" fillId="2" borderId="0" xfId="0" applyFill="1"/>
    <xf numFmtId="0" fontId="3" fillId="2" borderId="0" xfId="609" applyFill="1"/>
    <xf numFmtId="49" fontId="0" fillId="2" borderId="0" xfId="0" quotePrefix="1" applyNumberFormat="1" applyFill="1" applyAlignment="1">
      <alignment horizontal="center"/>
    </xf>
    <xf numFmtId="0" fontId="0" fillId="2" borderId="0" xfId="0" applyFill="1" applyAlignment="1">
      <alignment horizontal="center"/>
    </xf>
    <xf numFmtId="49" fontId="0" fillId="2" borderId="0" xfId="0" applyNumberFormat="1" applyFont="1" applyFill="1" applyAlignment="1">
      <alignment horizontal="center"/>
    </xf>
    <xf numFmtId="2" fontId="0" fillId="0" borderId="0" xfId="0" applyNumberFormat="1"/>
    <xf numFmtId="49" fontId="2" fillId="0" borderId="0" xfId="0" applyNumberFormat="1" applyFont="1" applyAlignment="1"/>
    <xf numFmtId="165" fontId="2" fillId="0" borderId="0" xfId="0" applyNumberFormat="1" applyFont="1" applyAlignment="1"/>
    <xf numFmtId="49" fontId="0" fillId="0" borderId="0" xfId="0" applyNumberFormat="1" applyAlignment="1"/>
    <xf numFmtId="165" fontId="0" fillId="0" borderId="0" xfId="0" applyNumberFormat="1" applyAlignment="1"/>
    <xf numFmtId="49" fontId="0" fillId="2" borderId="0" xfId="0" applyNumberFormat="1" applyFill="1" applyAlignment="1"/>
    <xf numFmtId="0" fontId="3" fillId="2" borderId="0" xfId="609" applyFill="1" applyAlignment="1"/>
    <xf numFmtId="165" fontId="0" fillId="2" borderId="0" xfId="0" applyNumberFormat="1" applyFill="1" applyAlignment="1"/>
    <xf numFmtId="49" fontId="0" fillId="3" borderId="0" xfId="0" applyNumberFormat="1" applyFill="1" applyAlignment="1"/>
    <xf numFmtId="0" fontId="3" fillId="3" borderId="0" xfId="609" applyFill="1" applyAlignment="1"/>
    <xf numFmtId="165" fontId="0" fillId="3" borderId="0" xfId="0" applyNumberFormat="1" applyFill="1" applyAlignment="1"/>
    <xf numFmtId="49" fontId="3" fillId="2" borderId="0" xfId="609" applyNumberFormat="1" applyFill="1" applyAlignment="1"/>
    <xf numFmtId="49" fontId="0" fillId="2" borderId="0" xfId="0" applyNumberFormat="1" applyFont="1" applyFill="1" applyAlignment="1"/>
    <xf numFmtId="49" fontId="0" fillId="2" borderId="0" xfId="0" quotePrefix="1" applyNumberFormat="1" applyFill="1" applyAlignment="1"/>
    <xf numFmtId="0" fontId="0" fillId="2" borderId="0" xfId="0" applyFill="1" applyAlignment="1"/>
    <xf numFmtId="0" fontId="0" fillId="2" borderId="0" xfId="0" applyNumberFormat="1" applyFill="1" applyAlignment="1"/>
    <xf numFmtId="0" fontId="0" fillId="0" borderId="0" xfId="0" applyFill="1"/>
    <xf numFmtId="49" fontId="0" fillId="4" borderId="0" xfId="0" applyNumberFormat="1" applyFill="1" applyAlignment="1"/>
    <xf numFmtId="165" fontId="0" fillId="4" borderId="0" xfId="0" applyNumberFormat="1" applyFill="1" applyAlignment="1"/>
    <xf numFmtId="165" fontId="2" fillId="0" borderId="0" xfId="0" applyNumberFormat="1" applyFont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9" fontId="3" fillId="0" borderId="0" xfId="609" applyNumberFormat="1" applyFill="1" applyAlignment="1">
      <alignment horizontal="center"/>
    </xf>
    <xf numFmtId="49" fontId="0" fillId="0" borderId="0" xfId="0" quotePrefix="1" applyNumberFormat="1" applyFill="1" applyAlignment="1">
      <alignment horizontal="center"/>
    </xf>
    <xf numFmtId="0" fontId="3" fillId="0" borderId="0" xfId="609" applyAlignment="1">
      <alignment horizontal="center"/>
    </xf>
    <xf numFmtId="165" fontId="0" fillId="0" borderId="0" xfId="0" applyNumberFormat="1" applyFill="1" applyAlignment="1">
      <alignment horizontal="center"/>
    </xf>
  </cellXfs>
  <cellStyles count="753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2" builtinId="9" hidden="1"/>
    <cellStyle name="Followed Hyperlink" xfId="463" builtinId="9" hidden="1"/>
    <cellStyle name="Followed Hyperlink" xfId="464" builtinId="9" hidden="1"/>
    <cellStyle name="Followed Hyperlink" xfId="465" builtinId="9" hidden="1"/>
    <cellStyle name="Followed Hyperlink" xfId="466" builtinId="9" hidden="1"/>
    <cellStyle name="Followed Hyperlink" xfId="467" builtinId="9" hidden="1"/>
    <cellStyle name="Followed Hyperlink" xfId="468" builtinId="9" hidden="1"/>
    <cellStyle name="Followed Hyperlink" xfId="469" builtinId="9" hidden="1"/>
    <cellStyle name="Followed Hyperlink" xfId="470" builtinId="9" hidden="1"/>
    <cellStyle name="Followed Hyperlink" xfId="471" builtinId="9" hidden="1"/>
    <cellStyle name="Followed Hyperlink" xfId="472" builtinId="9" hidden="1"/>
    <cellStyle name="Followed Hyperlink" xfId="473" builtinId="9" hidden="1"/>
    <cellStyle name="Followed Hyperlink" xfId="474" builtinId="9" hidden="1"/>
    <cellStyle name="Followed Hyperlink" xfId="475" builtinId="9" hidden="1"/>
    <cellStyle name="Followed Hyperlink" xfId="476" builtinId="9" hidden="1"/>
    <cellStyle name="Followed Hyperlink" xfId="477" builtinId="9" hidden="1"/>
    <cellStyle name="Followed Hyperlink" xfId="478" builtinId="9" hidden="1"/>
    <cellStyle name="Followed Hyperlink" xfId="479" builtinId="9" hidden="1"/>
    <cellStyle name="Followed Hyperlink" xfId="480" builtinId="9" hidden="1"/>
    <cellStyle name="Followed Hyperlink" xfId="481" builtinId="9" hidden="1"/>
    <cellStyle name="Followed Hyperlink" xfId="482" builtinId="9" hidden="1"/>
    <cellStyle name="Followed Hyperlink" xfId="483" builtinId="9" hidden="1"/>
    <cellStyle name="Followed Hyperlink" xfId="484" builtinId="9" hidden="1"/>
    <cellStyle name="Followed Hyperlink" xfId="485" builtinId="9" hidden="1"/>
    <cellStyle name="Followed Hyperlink" xfId="486" builtinId="9" hidden="1"/>
    <cellStyle name="Followed Hyperlink" xfId="487" builtinId="9" hidden="1"/>
    <cellStyle name="Followed Hyperlink" xfId="488" builtinId="9" hidden="1"/>
    <cellStyle name="Followed Hyperlink" xfId="489" builtinId="9" hidden="1"/>
    <cellStyle name="Followed Hyperlink" xfId="490" builtinId="9" hidden="1"/>
    <cellStyle name="Followed Hyperlink" xfId="491" builtinId="9" hidden="1"/>
    <cellStyle name="Followed Hyperlink" xfId="492" builtinId="9" hidden="1"/>
    <cellStyle name="Followed Hyperlink" xfId="493" builtinId="9" hidden="1"/>
    <cellStyle name="Followed Hyperlink" xfId="494" builtinId="9" hidden="1"/>
    <cellStyle name="Followed Hyperlink" xfId="495" builtinId="9" hidden="1"/>
    <cellStyle name="Followed Hyperlink" xfId="496" builtinId="9" hidden="1"/>
    <cellStyle name="Followed Hyperlink" xfId="497" builtinId="9" hidden="1"/>
    <cellStyle name="Followed Hyperlink" xfId="498" builtinId="9" hidden="1"/>
    <cellStyle name="Followed Hyperlink" xfId="499" builtinId="9" hidden="1"/>
    <cellStyle name="Followed Hyperlink" xfId="500" builtinId="9" hidden="1"/>
    <cellStyle name="Followed Hyperlink" xfId="501" builtinId="9" hidden="1"/>
    <cellStyle name="Followed Hyperlink" xfId="502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8" builtinId="9" hidden="1"/>
    <cellStyle name="Followed Hyperlink" xfId="509" builtinId="9" hidden="1"/>
    <cellStyle name="Followed Hyperlink" xfId="510" builtinId="9" hidden="1"/>
    <cellStyle name="Followed Hyperlink" xfId="511" builtinId="9" hidden="1"/>
    <cellStyle name="Followed Hyperlink" xfId="512" builtinId="9" hidden="1"/>
    <cellStyle name="Followed Hyperlink" xfId="513" builtinId="9" hidden="1"/>
    <cellStyle name="Followed Hyperlink" xfId="514" builtinId="9" hidden="1"/>
    <cellStyle name="Followed Hyperlink" xfId="515" builtinId="9" hidden="1"/>
    <cellStyle name="Followed Hyperlink" xfId="516" builtinId="9" hidden="1"/>
    <cellStyle name="Followed Hyperlink" xfId="517" builtinId="9" hidden="1"/>
    <cellStyle name="Followed Hyperlink" xfId="518" builtinId="9" hidden="1"/>
    <cellStyle name="Followed Hyperlink" xfId="519" builtinId="9" hidden="1"/>
    <cellStyle name="Followed Hyperlink" xfId="520" builtinId="9" hidden="1"/>
    <cellStyle name="Followed Hyperlink" xfId="521" builtinId="9" hidden="1"/>
    <cellStyle name="Followed Hyperlink" xfId="522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6" builtinId="9" hidden="1"/>
    <cellStyle name="Followed Hyperlink" xfId="547" builtinId="9" hidden="1"/>
    <cellStyle name="Followed Hyperlink" xfId="548" builtinId="9" hidden="1"/>
    <cellStyle name="Followed Hyperlink" xfId="549" builtinId="9" hidden="1"/>
    <cellStyle name="Followed Hyperlink" xfId="550" builtinId="9" hidden="1"/>
    <cellStyle name="Followed Hyperlink" xfId="551" builtinId="9" hidden="1"/>
    <cellStyle name="Followed Hyperlink" xfId="552" builtinId="9" hidden="1"/>
    <cellStyle name="Followed Hyperlink" xfId="553" builtinId="9" hidden="1"/>
    <cellStyle name="Followed Hyperlink" xfId="554" builtinId="9" hidden="1"/>
    <cellStyle name="Followed Hyperlink" xfId="555" builtinId="9" hidden="1"/>
    <cellStyle name="Followed Hyperlink" xfId="556" builtinId="9" hidden="1"/>
    <cellStyle name="Followed Hyperlink" xfId="557" builtinId="9" hidden="1"/>
    <cellStyle name="Followed Hyperlink" xfId="558" builtinId="9" hidden="1"/>
    <cellStyle name="Followed Hyperlink" xfId="559" builtinId="9" hidden="1"/>
    <cellStyle name="Followed Hyperlink" xfId="560" builtinId="9" hidden="1"/>
    <cellStyle name="Followed Hyperlink" xfId="561" builtinId="9" hidden="1"/>
    <cellStyle name="Followed Hyperlink" xfId="562" builtinId="9" hidden="1"/>
    <cellStyle name="Followed Hyperlink" xfId="563" builtinId="9" hidden="1"/>
    <cellStyle name="Followed Hyperlink" xfId="564" builtinId="9" hidden="1"/>
    <cellStyle name="Followed Hyperlink" xfId="565" builtinId="9" hidden="1"/>
    <cellStyle name="Followed Hyperlink" xfId="566" builtinId="9" hidden="1"/>
    <cellStyle name="Followed Hyperlink" xfId="567" builtinId="9" hidden="1"/>
    <cellStyle name="Followed Hyperlink" xfId="568" builtinId="9" hidden="1"/>
    <cellStyle name="Followed Hyperlink" xfId="569" builtinId="9" hidden="1"/>
    <cellStyle name="Followed Hyperlink" xfId="570" builtinId="9" hidden="1"/>
    <cellStyle name="Followed Hyperlink" xfId="571" builtinId="9" hidden="1"/>
    <cellStyle name="Followed Hyperlink" xfId="572" builtinId="9" hidden="1"/>
    <cellStyle name="Followed Hyperlink" xfId="573" builtinId="9" hidden="1"/>
    <cellStyle name="Followed Hyperlink" xfId="574" builtinId="9" hidden="1"/>
    <cellStyle name="Followed Hyperlink" xfId="575" builtinId="9" hidden="1"/>
    <cellStyle name="Followed Hyperlink" xfId="576" builtinId="9" hidden="1"/>
    <cellStyle name="Followed Hyperlink" xfId="577" builtinId="9" hidden="1"/>
    <cellStyle name="Followed Hyperlink" xfId="578" builtinId="9" hidden="1"/>
    <cellStyle name="Followed Hyperlink" xfId="579" builtinId="9" hidden="1"/>
    <cellStyle name="Followed Hyperlink" xfId="580" builtinId="9" hidden="1"/>
    <cellStyle name="Followed Hyperlink" xfId="581" builtinId="9" hidden="1"/>
    <cellStyle name="Followed Hyperlink" xfId="582" builtinId="9" hidden="1"/>
    <cellStyle name="Followed Hyperlink" xfId="583" builtinId="9" hidden="1"/>
    <cellStyle name="Followed Hyperlink" xfId="584" builtinId="9" hidden="1"/>
    <cellStyle name="Followed Hyperlink" xfId="585" builtinId="9" hidden="1"/>
    <cellStyle name="Followed Hyperlink" xfId="586" builtinId="9" hidden="1"/>
    <cellStyle name="Followed Hyperlink" xfId="587" builtinId="9" hidden="1"/>
    <cellStyle name="Followed Hyperlink" xfId="588" builtinId="9" hidden="1"/>
    <cellStyle name="Followed Hyperlink" xfId="589" builtinId="9" hidden="1"/>
    <cellStyle name="Followed Hyperlink" xfId="590" builtinId="9" hidden="1"/>
    <cellStyle name="Followed Hyperlink" xfId="591" builtinId="9" hidden="1"/>
    <cellStyle name="Followed Hyperlink" xfId="592" builtinId="9" hidden="1"/>
    <cellStyle name="Followed Hyperlink" xfId="593" builtinId="9" hidden="1"/>
    <cellStyle name="Followed Hyperlink" xfId="594" builtinId="9" hidden="1"/>
    <cellStyle name="Followed Hyperlink" xfId="595" builtinId="9" hidden="1"/>
    <cellStyle name="Followed Hyperlink" xfId="596" builtinId="9" hidden="1"/>
    <cellStyle name="Followed Hyperlink" xfId="597" builtinId="9" hidden="1"/>
    <cellStyle name="Followed Hyperlink" xfId="598" builtinId="9" hidden="1"/>
    <cellStyle name="Followed Hyperlink" xfId="599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1" builtinId="9" hidden="1"/>
    <cellStyle name="Followed Hyperlink" xfId="612" builtinId="9" hidden="1"/>
    <cellStyle name="Followed Hyperlink" xfId="613" builtinId="9" hidden="1"/>
    <cellStyle name="Followed Hyperlink" xfId="614" builtinId="9" hidden="1"/>
    <cellStyle name="Followed Hyperlink" xfId="615" builtinId="9" hidden="1"/>
    <cellStyle name="Followed Hyperlink" xfId="616" builtinId="9" hidden="1"/>
    <cellStyle name="Followed Hyperlink" xfId="617" builtinId="9" hidden="1"/>
    <cellStyle name="Followed Hyperlink" xfId="618" builtinId="9" hidden="1"/>
    <cellStyle name="Followed Hyperlink" xfId="619" builtinId="9" hidden="1"/>
    <cellStyle name="Followed Hyperlink" xfId="620" builtinId="9" hidden="1"/>
    <cellStyle name="Followed Hyperlink" xfId="621" builtinId="9" hidden="1"/>
    <cellStyle name="Followed Hyperlink" xfId="622" builtinId="9" hidden="1"/>
    <cellStyle name="Followed Hyperlink" xfId="623" builtinId="9" hidden="1"/>
    <cellStyle name="Followed Hyperlink" xfId="624" builtinId="9" hidden="1"/>
    <cellStyle name="Followed Hyperlink" xfId="625" builtinId="9" hidden="1"/>
    <cellStyle name="Followed Hyperlink" xfId="626" builtinId="9" hidden="1"/>
    <cellStyle name="Followed Hyperlink" xfId="627" builtinId="9" hidden="1"/>
    <cellStyle name="Followed Hyperlink" xfId="628" builtinId="9" hidden="1"/>
    <cellStyle name="Followed Hyperlink" xfId="629" builtinId="9" hidden="1"/>
    <cellStyle name="Followed Hyperlink" xfId="630" builtinId="9" hidden="1"/>
    <cellStyle name="Followed Hyperlink" xfId="631" builtinId="9" hidden="1"/>
    <cellStyle name="Followed Hyperlink" xfId="632" builtinId="9" hidden="1"/>
    <cellStyle name="Followed Hyperlink" xfId="633" builtinId="9" hidden="1"/>
    <cellStyle name="Followed Hyperlink" xfId="634" builtinId="9" hidden="1"/>
    <cellStyle name="Followed Hyperlink" xfId="635" builtinId="9" hidden="1"/>
    <cellStyle name="Followed Hyperlink" xfId="636" builtinId="9" hidden="1"/>
    <cellStyle name="Followed Hyperlink" xfId="637" builtinId="9" hidden="1"/>
    <cellStyle name="Followed Hyperlink" xfId="638" builtinId="9" hidden="1"/>
    <cellStyle name="Followed Hyperlink" xfId="639" builtinId="9" hidden="1"/>
    <cellStyle name="Followed Hyperlink" xfId="640" builtinId="9" hidden="1"/>
    <cellStyle name="Followed Hyperlink" xfId="641" builtinId="9" hidden="1"/>
    <cellStyle name="Followed Hyperlink" xfId="642" builtinId="9" hidden="1"/>
    <cellStyle name="Followed Hyperlink" xfId="643" builtinId="9" hidden="1"/>
    <cellStyle name="Followed Hyperlink" xfId="644" builtinId="9" hidden="1"/>
    <cellStyle name="Followed Hyperlink" xfId="645" builtinId="9" hidden="1"/>
    <cellStyle name="Followed Hyperlink" xfId="646" builtinId="9" hidden="1"/>
    <cellStyle name="Followed Hyperlink" xfId="647" builtinId="9" hidden="1"/>
    <cellStyle name="Followed Hyperlink" xfId="648" builtinId="9" hidden="1"/>
    <cellStyle name="Followed Hyperlink" xfId="649" builtinId="9" hidden="1"/>
    <cellStyle name="Followed Hyperlink" xfId="650" builtinId="9" hidden="1"/>
    <cellStyle name="Followed Hyperlink" xfId="651" builtinId="9" hidden="1"/>
    <cellStyle name="Followed Hyperlink" xfId="652" builtinId="9" hidden="1"/>
    <cellStyle name="Followed Hyperlink" xfId="653" builtinId="9" hidden="1"/>
    <cellStyle name="Followed Hyperlink" xfId="654" builtinId="9" hidden="1"/>
    <cellStyle name="Followed Hyperlink" xfId="655" builtinId="9" hidden="1"/>
    <cellStyle name="Followed Hyperlink" xfId="656" builtinId="9" hidden="1"/>
    <cellStyle name="Followed Hyperlink" xfId="657" builtinId="9" hidden="1"/>
    <cellStyle name="Followed Hyperlink" xfId="658" builtinId="9" hidden="1"/>
    <cellStyle name="Followed Hyperlink" xfId="659" builtinId="9" hidden="1"/>
    <cellStyle name="Followed Hyperlink" xfId="660" builtinId="9" hidden="1"/>
    <cellStyle name="Followed Hyperlink" xfId="661" builtinId="9" hidden="1"/>
    <cellStyle name="Followed Hyperlink" xfId="662" builtinId="9" hidden="1"/>
    <cellStyle name="Followed Hyperlink" xfId="663" builtinId="9" hidden="1"/>
    <cellStyle name="Followed Hyperlink" xfId="664" builtinId="9" hidden="1"/>
    <cellStyle name="Followed Hyperlink" xfId="665" builtinId="9" hidden="1"/>
    <cellStyle name="Followed Hyperlink" xfId="666" builtinId="9" hidden="1"/>
    <cellStyle name="Followed Hyperlink" xfId="667" builtinId="9" hidden="1"/>
    <cellStyle name="Followed Hyperlink" xfId="668" builtinId="9" hidden="1"/>
    <cellStyle name="Followed Hyperlink" xfId="669" builtinId="9" hidden="1"/>
    <cellStyle name="Followed Hyperlink" xfId="670" builtinId="9" hidden="1"/>
    <cellStyle name="Followed Hyperlink" xfId="671" builtinId="9" hidden="1"/>
    <cellStyle name="Followed Hyperlink" xfId="672" builtinId="9" hidden="1"/>
    <cellStyle name="Followed Hyperlink" xfId="673" builtinId="9" hidden="1"/>
    <cellStyle name="Followed Hyperlink" xfId="674" builtinId="9" hidden="1"/>
    <cellStyle name="Followed Hyperlink" xfId="675" builtinId="9" hidden="1"/>
    <cellStyle name="Followed Hyperlink" xfId="676" builtinId="9" hidden="1"/>
    <cellStyle name="Followed Hyperlink" xfId="677" builtinId="9" hidden="1"/>
    <cellStyle name="Followed Hyperlink" xfId="678" builtinId="9" hidden="1"/>
    <cellStyle name="Followed Hyperlink" xfId="679" builtinId="9" hidden="1"/>
    <cellStyle name="Followed Hyperlink" xfId="680" builtinId="9" hidden="1"/>
    <cellStyle name="Followed Hyperlink" xfId="681" builtinId="9" hidden="1"/>
    <cellStyle name="Followed Hyperlink" xfId="682" builtinId="9" hidden="1"/>
    <cellStyle name="Followed Hyperlink" xfId="683" builtinId="9" hidden="1"/>
    <cellStyle name="Followed Hyperlink" xfId="684" builtinId="9" hidden="1"/>
    <cellStyle name="Followed Hyperlink" xfId="685" builtinId="9" hidden="1"/>
    <cellStyle name="Followed Hyperlink" xfId="686" builtinId="9" hidden="1"/>
    <cellStyle name="Followed Hyperlink" xfId="687" builtinId="9" hidden="1"/>
    <cellStyle name="Followed Hyperlink" xfId="688" builtinId="9" hidden="1"/>
    <cellStyle name="Followed Hyperlink" xfId="689" builtinId="9" hidden="1"/>
    <cellStyle name="Followed Hyperlink" xfId="690" builtinId="9" hidden="1"/>
    <cellStyle name="Followed Hyperlink" xfId="691" builtinId="9" hidden="1"/>
    <cellStyle name="Followed Hyperlink" xfId="692" builtinId="9" hidden="1"/>
    <cellStyle name="Followed Hyperlink" xfId="693" builtinId="9" hidden="1"/>
    <cellStyle name="Followed Hyperlink" xfId="694" builtinId="9" hidden="1"/>
    <cellStyle name="Followed Hyperlink" xfId="695" builtinId="9" hidden="1"/>
    <cellStyle name="Followed Hyperlink" xfId="696" builtinId="9" hidden="1"/>
    <cellStyle name="Followed Hyperlink" xfId="697" builtinId="9" hidden="1"/>
    <cellStyle name="Followed Hyperlink" xfId="698" builtinId="9" hidden="1"/>
    <cellStyle name="Followed Hyperlink" xfId="699" builtinId="9" hidden="1"/>
    <cellStyle name="Followed Hyperlink" xfId="700" builtinId="9" hidden="1"/>
    <cellStyle name="Followed Hyperlink" xfId="701" builtinId="9" hidden="1"/>
    <cellStyle name="Followed Hyperlink" xfId="702" builtinId="9" hidden="1"/>
    <cellStyle name="Followed Hyperlink" xfId="703" builtinId="9" hidden="1"/>
    <cellStyle name="Followed Hyperlink" xfId="704" builtinId="9" hidden="1"/>
    <cellStyle name="Followed Hyperlink" xfId="705" builtinId="9" hidden="1"/>
    <cellStyle name="Followed Hyperlink" xfId="706" builtinId="9" hidden="1"/>
    <cellStyle name="Followed Hyperlink" xfId="707" builtinId="9" hidden="1"/>
    <cellStyle name="Followed Hyperlink" xfId="708" builtinId="9" hidden="1"/>
    <cellStyle name="Followed Hyperlink" xfId="709" builtinId="9" hidden="1"/>
    <cellStyle name="Followed Hyperlink" xfId="710" builtinId="9" hidden="1"/>
    <cellStyle name="Followed Hyperlink" xfId="711" builtinId="9" hidden="1"/>
    <cellStyle name="Followed Hyperlink" xfId="712" builtinId="9" hidden="1"/>
    <cellStyle name="Followed Hyperlink" xfId="713" builtinId="9" hidden="1"/>
    <cellStyle name="Followed Hyperlink" xfId="714" builtinId="9" hidden="1"/>
    <cellStyle name="Followed Hyperlink" xfId="715" builtinId="9" hidden="1"/>
    <cellStyle name="Followed Hyperlink" xfId="716" builtinId="9" hidden="1"/>
    <cellStyle name="Followed Hyperlink" xfId="717" builtinId="9" hidden="1"/>
    <cellStyle name="Followed Hyperlink" xfId="718" builtinId="9" hidden="1"/>
    <cellStyle name="Followed Hyperlink" xfId="719" builtinId="9" hidden="1"/>
    <cellStyle name="Followed Hyperlink" xfId="720" builtinId="9" hidden="1"/>
    <cellStyle name="Followed Hyperlink" xfId="721" builtinId="9" hidden="1"/>
    <cellStyle name="Followed Hyperlink" xfId="722" builtinId="9" hidden="1"/>
    <cellStyle name="Followed Hyperlink" xfId="723" builtinId="9" hidden="1"/>
    <cellStyle name="Followed Hyperlink" xfId="724" builtinId="9" hidden="1"/>
    <cellStyle name="Followed Hyperlink" xfId="725" builtinId="9" hidden="1"/>
    <cellStyle name="Followed Hyperlink" xfId="726" builtinId="9" hidden="1"/>
    <cellStyle name="Followed Hyperlink" xfId="727" builtinId="9" hidden="1"/>
    <cellStyle name="Followed Hyperlink" xfId="728" builtinId="9" hidden="1"/>
    <cellStyle name="Followed Hyperlink" xfId="729" builtinId="9" hidden="1"/>
    <cellStyle name="Followed Hyperlink" xfId="730" builtinId="9" hidden="1"/>
    <cellStyle name="Followed Hyperlink" xfId="731" builtinId="9" hidden="1"/>
    <cellStyle name="Followed Hyperlink" xfId="732" builtinId="9" hidden="1"/>
    <cellStyle name="Followed Hyperlink" xfId="733" builtinId="9" hidden="1"/>
    <cellStyle name="Followed Hyperlink" xfId="734" builtinId="9" hidden="1"/>
    <cellStyle name="Followed Hyperlink" xfId="735" builtinId="9" hidden="1"/>
    <cellStyle name="Followed Hyperlink" xfId="736" builtinId="9" hidden="1"/>
    <cellStyle name="Followed Hyperlink" xfId="737" builtinId="9" hidden="1"/>
    <cellStyle name="Followed Hyperlink" xfId="738" builtinId="9" hidden="1"/>
    <cellStyle name="Followed Hyperlink" xfId="739" builtinId="9" hidden="1"/>
    <cellStyle name="Followed Hyperlink" xfId="740" builtinId="9" hidden="1"/>
    <cellStyle name="Followed Hyperlink" xfId="741" builtinId="9" hidden="1"/>
    <cellStyle name="Followed Hyperlink" xfId="742" builtinId="9" hidden="1"/>
    <cellStyle name="Followed Hyperlink" xfId="743" builtinId="9" hidden="1"/>
    <cellStyle name="Followed Hyperlink" xfId="744" builtinId="9" hidden="1"/>
    <cellStyle name="Followed Hyperlink" xfId="745" builtinId="9" hidden="1"/>
    <cellStyle name="Followed Hyperlink" xfId="746" builtinId="9" hidden="1"/>
    <cellStyle name="Followed Hyperlink" xfId="747" builtinId="9" hidden="1"/>
    <cellStyle name="Followed Hyperlink" xfId="748" builtinId="9" hidden="1"/>
    <cellStyle name="Followed Hyperlink" xfId="749" builtinId="9" hidden="1"/>
    <cellStyle name="Followed Hyperlink" xfId="750" builtinId="9" hidden="1"/>
    <cellStyle name="Followed Hyperlink" xfId="751" builtinId="9" hidden="1"/>
    <cellStyle name="Followed Hyperlink" xfId="752" builtinId="9" hidden="1"/>
    <cellStyle name="Heading 1" xfId="1" builtinId="16" customBuilti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504" builtinId="8" hidden="1"/>
    <cellStyle name="Hyperlink" xfId="506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/>
    <cellStyle name="Normal" xfId="0" builtinId="0" customBuiltin="1"/>
  </cellStyles>
  <dxfs count="13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numFmt numFmtId="30" formatCode="@"/>
      <alignment horizontal="center" vertical="bottom" textRotation="0" wrapText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connections" Target="connections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2" name="Table2" displayName="Table2" ref="A1:K73" totalsRowShown="0" headerRowDxfId="12" dataDxfId="11">
  <autoFilter ref="A1:K73"/>
  <sortState ref="A2:K73">
    <sortCondition ref="A1:A73"/>
  </sortState>
  <tableColumns count="11">
    <tableColumn id="1" name="Part" dataDxfId="10"/>
    <tableColumn id="2" name="Value" dataDxfId="9"/>
    <tableColumn id="3" name="Package" dataDxfId="8"/>
    <tableColumn id="4" name="Rating (min/pref)" dataDxfId="7"/>
    <tableColumn id="5" name="Desc" dataDxfId="6"/>
    <tableColumn id="6" name="Type" dataDxfId="5"/>
    <tableColumn id="7" name="MFR" dataDxfId="4"/>
    <tableColumn id="8" name="PN" dataDxfId="3" dataCellStyle="Hyperlink"/>
    <tableColumn id="9" name="SOURCE" dataDxfId="2"/>
    <tableColumn id="10" name="Ordered" dataDxfId="1"/>
    <tableColumn id="11" name="Cost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/Relationships>
</file>

<file path=xl/theme/theme1.xml><?xml version="1.0" encoding="utf-8"?>
<a:theme xmlns:a="http://schemas.openxmlformats.org/drawingml/2006/main" name="Saddle">
  <a:themeElements>
    <a:clrScheme name="Civic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8CADAE"/>
      </a:accent3>
      <a:accent4>
        <a:srgbClr val="8C7B70"/>
      </a:accent4>
      <a:accent5>
        <a:srgbClr val="8FB08C"/>
      </a:accent5>
      <a:accent6>
        <a:srgbClr val="D19049"/>
      </a:accent6>
      <a:hlink>
        <a:srgbClr val="00A3D6"/>
      </a:hlink>
      <a:folHlink>
        <a:srgbClr val="694F07"/>
      </a:folHlink>
    </a:clrScheme>
    <a:fontScheme name="Invoice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Saddle">
      <a:fillStyleLst>
        <a:solidFill>
          <a:schemeClr val="phClr"/>
        </a:solidFill>
        <a:gradFill rotWithShape="1">
          <a:gsLst>
            <a:gs pos="0">
              <a:schemeClr val="phClr"/>
            </a:gs>
            <a:gs pos="30000">
              <a:schemeClr val="phClr">
                <a:tint val="80000"/>
              </a:schemeClr>
            </a:gs>
            <a:gs pos="100000">
              <a:schemeClr val="phClr">
                <a:tint val="100000"/>
              </a:schemeClr>
            </a:gs>
          </a:gsLst>
          <a:path path="rect">
            <a:fillToRect l="50000" r="10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shade val="70000"/>
                <a:satMod val="120000"/>
              </a:schemeClr>
              <a:schemeClr val="phClr">
                <a:tint val="30000"/>
                <a:satMod val="120000"/>
              </a:schemeClr>
            </a:duotone>
          </a:blip>
          <a:stretch/>
        </a:blipFill>
      </a:fillStyleLst>
      <a:lnStyleLst>
        <a:ln w="254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50800" cap="flat" cmpd="dbl" algn="ctr">
          <a:solidFill>
            <a:schemeClr val="phClr"/>
          </a:solidFill>
          <a:prstDash val="solid"/>
        </a:ln>
        <a:ln w="76200" cap="flat" cmpd="dbl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FFFFFF">
                <a:alpha val="75000"/>
              </a:srgbClr>
            </a:outerShdw>
          </a:effectLst>
          <a:scene3d>
            <a:camera prst="orthographicFront">
              <a:rot lat="0" lon="0" rev="0"/>
            </a:camera>
            <a:lightRig rig="sunrise" dir="tl">
              <a:rot lat="0" lon="0" rev="1200000"/>
            </a:lightRig>
          </a:scene3d>
          <a:sp3d prstMaterial="softEdge">
            <a:bevelT w="0" h="0"/>
          </a:sp3d>
        </a:effectStyle>
        <a:effectStyle>
          <a:effectLst>
            <a:innerShdw blurRad="76200" dist="38100" dir="13500000">
              <a:srgbClr val="FFFFFF">
                <a:alpha val="75000"/>
              </a:srgbClr>
            </a:innerShdw>
          </a:effectLst>
          <a:scene3d>
            <a:camera prst="perspectiveFront" fov="2400000"/>
            <a:lightRig rig="twoPt" dir="tl"/>
          </a:scene3d>
          <a:sp3d>
            <a:bevelT w="25400" h="12700" prst="angle"/>
          </a:sp3d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2">
            <a:duotone>
              <a:schemeClr val="phClr">
                <a:shade val="30000"/>
                <a:satMod val="250000"/>
              </a:schemeClr>
              <a:schemeClr val="phClr">
                <a:tint val="50000"/>
                <a:satMod val="200000"/>
              </a:schemeClr>
            </a:duotone>
          </a:blip>
          <a:stretch/>
        </a:blipFill>
        <a:blipFill rotWithShape="1">
          <a:blip xmlns:r="http://schemas.openxmlformats.org/officeDocument/2006/relationships" r:embed="rId3">
            <a:duotone>
              <a:schemeClr val="phClr">
                <a:shade val="90000"/>
                <a:hueMod val="90000"/>
                <a:satMod val="150000"/>
                <a:lumMod val="90000"/>
              </a:schemeClr>
              <a:schemeClr val="phClr">
                <a:tint val="70000"/>
                <a:shade val="80000"/>
                <a:satMod val="300000"/>
                <a:lumMod val="110000"/>
              </a:schemeClr>
            </a:duotone>
          </a:blip>
          <a:stretch/>
        </a:blipFill>
      </a:bgFillStyleLst>
    </a:fmtScheme>
  </a:themeElements>
  <a:objectDefaults>
    <a:spDef>
      <a:spPr/>
      <a:bodyPr rtlCol="0" anchor="ctr"/>
      <a:lstStyle>
        <a:defPPr algn="ctr">
          <a:defRPr/>
        </a:defPPr>
      </a:lstStyle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06" Type="http://schemas.openxmlformats.org/officeDocument/2006/relationships/hyperlink" Target="http://www.mouser.com/Search/ProductDetail.aspx?R=BSS138BK%2c215virtualkey66800000virtualkey771-BSS138BK215" TargetMode="External"/><Relationship Id="rId107" Type="http://schemas.openxmlformats.org/officeDocument/2006/relationships/hyperlink" Target="http://www.mouser.com/Search/ProductDetail.aspx?R=BSS138BK%2c215virtualkey66800000virtualkey771-BSS138BK215" TargetMode="External"/><Relationship Id="rId108" Type="http://schemas.openxmlformats.org/officeDocument/2006/relationships/hyperlink" Target="http://www.mouser.com/Search/ProductDetail.aspx?R=L6206Qvirtualkey51120000virtualkey511-L6206Q" TargetMode="External"/><Relationship Id="rId109" Type="http://schemas.openxmlformats.org/officeDocument/2006/relationships/hyperlink" Target="http://www.mouser.com/Search/ProductDetail.aspx?R=L6206Qvirtualkey51120000virtualkey511-L6206Q" TargetMode="External"/><Relationship Id="rId70" Type="http://schemas.openxmlformats.org/officeDocument/2006/relationships/hyperlink" Target="http://www.mouser.com/Search/ProductDetail.aspx?R=VJ0402Y103KXJACvirtualkey61340000virtualkey77-VJ0402Y103KXJAC" TargetMode="External"/><Relationship Id="rId71" Type="http://schemas.openxmlformats.org/officeDocument/2006/relationships/hyperlink" Target="http://www.mouser.com/Search/ProductDetail.aspx?R=VJ0402Y103KXJACvirtualkey61340000virtualkey77-VJ0402Y103KXJAC" TargetMode="External"/><Relationship Id="rId72" Type="http://schemas.openxmlformats.org/officeDocument/2006/relationships/hyperlink" Target="http://www.mouser.com/Search/ProductDetail.aspx?R=VJ0402Y103KXJACvirtualkey61340000virtualkey77-VJ0402Y103KXJAC" TargetMode="External"/><Relationship Id="rId73" Type="http://schemas.openxmlformats.org/officeDocument/2006/relationships/hyperlink" Target="http://www.mouser.com/Search/ProductDetail.aspx?R=VJ0402Y103KXJACvirtualkey61340000virtualkey77-VJ0402Y103KXJAC" TargetMode="External"/><Relationship Id="rId74" Type="http://schemas.openxmlformats.org/officeDocument/2006/relationships/hyperlink" Target="http://www.mouser.com/Search/ProductDetail.aspx?R=VJ0402Y103KXJACvirtualkey61340000virtualkey77-VJ0402Y103KXJAC" TargetMode="External"/><Relationship Id="rId75" Type="http://schemas.openxmlformats.org/officeDocument/2006/relationships/hyperlink" Target="http://www.mouser.com/Search/ProductDetail.aspx?R=VJ0402Y103KXJACvirtualkey61340000virtualkey77-VJ0402Y103KXJAC" TargetMode="External"/><Relationship Id="rId76" Type="http://schemas.openxmlformats.org/officeDocument/2006/relationships/hyperlink" Target="http://www.mouser.com/Search/ProductDetail.aspx?R=VJ0402Y103KXJACvirtualkey61340000virtualkey77-VJ0402Y103KXJAC" TargetMode="External"/><Relationship Id="rId77" Type="http://schemas.openxmlformats.org/officeDocument/2006/relationships/hyperlink" Target="http://www.mouser.com/Search/ProductDetail.aspx?R=VJ0402Y103KXJACvirtualkey61340000virtualkey77-VJ0402Y103KXJAC" TargetMode="External"/><Relationship Id="rId78" Type="http://schemas.openxmlformats.org/officeDocument/2006/relationships/hyperlink" Target="http://www.mouser.com/Search/ProductDetail.aspx?R=1PS79SB10%2c115virtualkey66800000virtualkey771-1PS79SB10-T%2fR" TargetMode="External"/><Relationship Id="rId79" Type="http://schemas.openxmlformats.org/officeDocument/2006/relationships/hyperlink" Target="http://www.mouser.com/Search/ProductDetail.aspx?R=1PS79SB10%2c115virtualkey66800000virtualkey771-1PS79SB10-T%2fR" TargetMode="External"/><Relationship Id="rId170" Type="http://schemas.openxmlformats.org/officeDocument/2006/relationships/hyperlink" Target="http://www.mouser.com/Search/ProductDetail.aspx?R=ERJ-2RKF3002Xvirtualkey66720000virtualkey667-ERJ-2RKF3002X" TargetMode="External"/><Relationship Id="rId171" Type="http://schemas.openxmlformats.org/officeDocument/2006/relationships/hyperlink" Target="http://www.mouser.com/Search/ProductDetail.aspx?R=ERJ-2RKF3002Xvirtualkey66720000virtualkey667-ERJ-2RKF3002X" TargetMode="External"/><Relationship Id="rId172" Type="http://schemas.openxmlformats.org/officeDocument/2006/relationships/hyperlink" Target="http://www.mouser.com/Search/ProductDetail.aspx?R=ERJ-2RKF3002Xvirtualkey66720000virtualkey667-ERJ-2RKF3002X" TargetMode="External"/><Relationship Id="rId173" Type="http://schemas.openxmlformats.org/officeDocument/2006/relationships/hyperlink" Target="http://www.mouser.com/Search/ProductDetail.aspx?R=ERJ-2RKF3002Xvirtualkey66720000virtualkey667-ERJ-2RKF3002X" TargetMode="External"/><Relationship Id="rId174" Type="http://schemas.openxmlformats.org/officeDocument/2006/relationships/hyperlink" Target="http://www.mouser.com/Search/ProductDetail.aspx?R=ERJ-2RKF3002Xvirtualkey66720000virtualkey667-ERJ-2RKF3002X" TargetMode="External"/><Relationship Id="rId175" Type="http://schemas.openxmlformats.org/officeDocument/2006/relationships/hyperlink" Target="http://www.mouser.com/Search/ProductDetail.aspx?R=CRCW04020000Z0EDvirtualkey61300000virtualkey71-CRCW0402-0-E3" TargetMode="External"/><Relationship Id="rId176" Type="http://schemas.openxmlformats.org/officeDocument/2006/relationships/hyperlink" Target="http://www.mouser.com/Search/ProductDetail.aspx?R=CRCW04020000Z0EDvirtualkey61300000virtualkey71-CRCW0402-0-E3" TargetMode="External"/><Relationship Id="rId177" Type="http://schemas.openxmlformats.org/officeDocument/2006/relationships/hyperlink" Target="http://www.mouser.com/Search/ProductDetail.aspx?R=CRCW04020000Z0EDvirtualkey61300000virtualkey71-CRCW0402-0-E3" TargetMode="External"/><Relationship Id="rId178" Type="http://schemas.openxmlformats.org/officeDocument/2006/relationships/hyperlink" Target="http://www.mouser.com/Search/ProductDetail.aspx?R=CRCW04020000Z0EDvirtualkey61300000virtualkey71-CRCW0402-0-E3" TargetMode="External"/><Relationship Id="rId179" Type="http://schemas.openxmlformats.org/officeDocument/2006/relationships/hyperlink" Target="http://www.mouser.com/Search/ProductDetail.aspx?R=CRCW04020000Z0EDvirtualkey61300000virtualkey71-CRCW0402-0-E3" TargetMode="External"/><Relationship Id="rId260" Type="http://schemas.openxmlformats.org/officeDocument/2006/relationships/hyperlink" Target="http://www.mouser.com/Search/ProductDetail.aspx?R=LQG15HS8N2J02Dvirtualkey64800000virtualkey81-LQG15HS8N2J02D" TargetMode="External"/><Relationship Id="rId10" Type="http://schemas.openxmlformats.org/officeDocument/2006/relationships/hyperlink" Target="http://www.mouser.com/Search/ProductDetail.aspx?R=C3216X5R1V226Mvirtualkey52130000virtualkey810-C3216X5R1V226M" TargetMode="External"/><Relationship Id="rId11" Type="http://schemas.openxmlformats.org/officeDocument/2006/relationships/hyperlink" Target="http://www.mouser.com/Search/ProductDetail.aspx?R=C3216X5R1V226Mvirtualkey52130000virtualkey810-C3216X5R1V226M" TargetMode="External"/><Relationship Id="rId12" Type="http://schemas.openxmlformats.org/officeDocument/2006/relationships/hyperlink" Target="http://www.mouser.com/Search/ProductDetail.aspx?R=C3216X5R1V226Mvirtualkey52130000virtualkey810-C3216X5R1V226M" TargetMode="External"/><Relationship Id="rId13" Type="http://schemas.openxmlformats.org/officeDocument/2006/relationships/hyperlink" Target="http://www.mouser.com/Search/ProductDetail.aspx?R=C3216X5R1V226Mvirtualkey52130000virtualkey810-C3216X5R1V226M" TargetMode="External"/><Relationship Id="rId14" Type="http://schemas.openxmlformats.org/officeDocument/2006/relationships/hyperlink" Target="http://www.mouser.com/Search/ProductDetail.aspx?R=C3216X5R1V226Mvirtualkey52130000virtualkey810-C3216X5R1V226M" TargetMode="External"/><Relationship Id="rId15" Type="http://schemas.openxmlformats.org/officeDocument/2006/relationships/hyperlink" Target="http://www.mouser.com/Search/ProductDetail.aspx?R=C3216X5R1V226Mvirtualkey52130000virtualkey810-C3216X5R1V226M" TargetMode="External"/><Relationship Id="rId16" Type="http://schemas.openxmlformats.org/officeDocument/2006/relationships/hyperlink" Target="http://www.mouser.com/Search/ProductDetail.aspx?R=C3216X5R1V226Mvirtualkey52130000virtualkey810-C3216X5R1V226M" TargetMode="External"/><Relationship Id="rId17" Type="http://schemas.openxmlformats.org/officeDocument/2006/relationships/hyperlink" Target="http://www.mouser.com/Search/ProductDetail.aspx?R=C3216X5R1V226Mvirtualkey52130000virtualkey810-C3216X5R1V226M" TargetMode="External"/><Relationship Id="rId18" Type="http://schemas.openxmlformats.org/officeDocument/2006/relationships/hyperlink" Target="http://www.mouser.com/Search/ProductDetail.aspx?R=C3216X5R1V226Mvirtualkey52130000virtualkey810-C3216X5R1V226M" TargetMode="External"/><Relationship Id="rId19" Type="http://schemas.openxmlformats.org/officeDocument/2006/relationships/hyperlink" Target="http://www.mouser.com/Search/ProductDetail.aspx?R=C3216X5R1V226Mvirtualkey52130000virtualkey810-C3216X5R1V226M" TargetMode="External"/><Relationship Id="rId261" Type="http://schemas.openxmlformats.org/officeDocument/2006/relationships/hyperlink" Target="http://www.mouser.com/ProductDetail/Murata-Electronics/LQP15MN3N9B02D/?qs=sGAEpiMZZMsg%2by3WlYCkUwFygvNrU3q%2buoHPiXPFvjM%3d" TargetMode="External"/><Relationship Id="rId262" Type="http://schemas.openxmlformats.org/officeDocument/2006/relationships/hyperlink" Target="http://www.mouser.com/Search/ProductDetail.aspx?R=ANT-2.45-CHP-Bvirtualkey59000000virtualkey712-ANT-2.45-CHP-B" TargetMode="External"/><Relationship Id="rId263" Type="http://schemas.openxmlformats.org/officeDocument/2006/relationships/hyperlink" Target="http://www.mouser.com/Search/ProductDetail.aspx?R=IRF9310TRPBFvirtualkey57370000virtualkey942-IRF9310TRPBF" TargetMode="External"/><Relationship Id="rId264" Type="http://schemas.openxmlformats.org/officeDocument/2006/relationships/hyperlink" Target="http://www.mouser.com/Search/ProductDetail.aspx?R=UWT1E471MNL1GSvirtualkey64700000virtualkey647-UWT1E471MNL1S" TargetMode="External"/><Relationship Id="rId110" Type="http://schemas.openxmlformats.org/officeDocument/2006/relationships/hyperlink" Target="http://www.mouser.com/Search/ProductDetail.aspx?R=L6206Qvirtualkey51120000virtualkey511-L6206Q" TargetMode="External"/><Relationship Id="rId111" Type="http://schemas.openxmlformats.org/officeDocument/2006/relationships/hyperlink" Target="http://www.mouser.com/Search/ProductDetail.aspx?R=L6206Qvirtualkey51120000virtualkey511-L6206Q" TargetMode="External"/><Relationship Id="rId112" Type="http://schemas.openxmlformats.org/officeDocument/2006/relationships/hyperlink" Target="http://www.mouser.com/Search/ProductDetail.aspx?R=L6206Qvirtualkey51120000virtualkey511-L6206Q" TargetMode="External"/><Relationship Id="rId113" Type="http://schemas.openxmlformats.org/officeDocument/2006/relationships/hyperlink" Target="http://www.mouser.com/Search/ProductDetail.aspx?R=L6206Qvirtualkey51120000virtualkey511-L6206Q" TargetMode="External"/><Relationship Id="rId114" Type="http://schemas.openxmlformats.org/officeDocument/2006/relationships/hyperlink" Target="http://www.mouser.com/Search/ProductDetail.aspx?R=L6206Qvirtualkey51120000virtualkey511-L6206Q" TargetMode="External"/><Relationship Id="rId115" Type="http://schemas.openxmlformats.org/officeDocument/2006/relationships/hyperlink" Target="http://www.mouser.com/Search/ProductDetail.aspx?R=L6206Qvirtualkey51120000virtualkey511-L6206Q" TargetMode="External"/><Relationship Id="rId116" Type="http://schemas.openxmlformats.org/officeDocument/2006/relationships/hyperlink" Target="http://www.mouser.com/Search/ProductDetail.aspx?R=QRE1113GRvirtualkey51210000virtualkey512-QRE1113GR" TargetMode="External"/><Relationship Id="rId117" Type="http://schemas.openxmlformats.org/officeDocument/2006/relationships/hyperlink" Target="http://www.mouser.com/Search/ProductDetail.aspx?R=QRE1113GRvirtualkey51210000virtualkey512-QRE1113GR" TargetMode="External"/><Relationship Id="rId118" Type="http://schemas.openxmlformats.org/officeDocument/2006/relationships/hyperlink" Target="http://www.mouser.com/Search/ProductDetail.aspx?R=QRE1113GRvirtualkey51210000virtualkey512-QRE1113GR" TargetMode="External"/><Relationship Id="rId119" Type="http://schemas.openxmlformats.org/officeDocument/2006/relationships/hyperlink" Target="http://www.mouser.com/Search/ProductDetail.aspx?R=QRE1113GRvirtualkey51210000virtualkey512-QRE1113GR" TargetMode="External"/><Relationship Id="rId200" Type="http://schemas.openxmlformats.org/officeDocument/2006/relationships/hyperlink" Target="http://www.mouser.com/Search/ProductDetail.aspx?R=CRCW04020000Z0EDvirtualkey61300000virtualkey71-CRCW0402-0-E3" TargetMode="External"/><Relationship Id="rId201" Type="http://schemas.openxmlformats.org/officeDocument/2006/relationships/hyperlink" Target="http://www.mouser.com/Search/ProductDetail.aspx?R=CRCW04020000Z0EDvirtualkey61300000virtualkey71-CRCW0402-0-E3" TargetMode="External"/><Relationship Id="rId202" Type="http://schemas.openxmlformats.org/officeDocument/2006/relationships/hyperlink" Target="http://www.mouser.com/Search/ProductDetail.aspx?R=CRCW04020000Z0EDvirtualkey61300000virtualkey71-CRCW0402-0-E3" TargetMode="External"/><Relationship Id="rId203" Type="http://schemas.openxmlformats.org/officeDocument/2006/relationships/hyperlink" Target="http://www.mouser.com/Search/ProductDetail.aspx?R=CRCW04020000Z0EDvirtualkey61300000virtualkey71-CRCW0402-0-E3" TargetMode="External"/><Relationship Id="rId204" Type="http://schemas.openxmlformats.org/officeDocument/2006/relationships/hyperlink" Target="http://www.mouser.com/Search/ProductDetail.aspx?R=CRCW04020000Z0EDvirtualkey61300000virtualkey71-CRCW0402-0-E3" TargetMode="External"/><Relationship Id="rId205" Type="http://schemas.openxmlformats.org/officeDocument/2006/relationships/hyperlink" Target="http://www.mouser.com/Search/ProductDetail.aspx?R=CRCW04020000Z0EDvirtualkey61300000virtualkey71-CRCW0402-0-E3" TargetMode="External"/><Relationship Id="rId206" Type="http://schemas.openxmlformats.org/officeDocument/2006/relationships/hyperlink" Target="http://www.mouser.com/Search/ProductDetail.aspx?R=CRCW04020000Z0EDvirtualkey61300000virtualkey71-CRCW0402-0-E3" TargetMode="External"/><Relationship Id="rId207" Type="http://schemas.openxmlformats.org/officeDocument/2006/relationships/hyperlink" Target="http://www.mouser.com/Search/ProductDetail.aspx?R=CRCW04020000Z0EDvirtualkey61300000virtualkey71-CRCW0402-0-E3" TargetMode="External"/><Relationship Id="rId208" Type="http://schemas.openxmlformats.org/officeDocument/2006/relationships/hyperlink" Target="http://www.mouser.com/Search/ProductDetail.aspx?R=CRCW04020000Z0EDvirtualkey61300000virtualkey71-CRCW0402-0-E3" TargetMode="External"/><Relationship Id="rId209" Type="http://schemas.openxmlformats.org/officeDocument/2006/relationships/hyperlink" Target="http://www.mouser.com/Search/ProductDetail.aspx?R=CRCW04020000Z0EDvirtualkey61300000virtualkey71-CRCW0402-0-E3" TargetMode="External"/><Relationship Id="rId265" Type="http://schemas.openxmlformats.org/officeDocument/2006/relationships/hyperlink" Target="http://www.mouser.com/Search/ProductDetail.aspx?R=SDA01H0SBRvirtualkey61110000virtualkey611-SDA01H0SBR" TargetMode="External"/><Relationship Id="rId266" Type="http://schemas.openxmlformats.org/officeDocument/2006/relationships/hyperlink" Target="http://www.mouser.com/Search/ProductDetail.aspx?R=53261-0271virtualkey53810000virtualkey538-53261-0271" TargetMode="External"/><Relationship Id="rId267" Type="http://schemas.openxmlformats.org/officeDocument/2006/relationships/hyperlink" Target="http://www.mouser.com/Search/ProductDetail.aspx?R=53261-0271virtualkey53810000virtualkey538-53261-0271" TargetMode="External"/><Relationship Id="rId268" Type="http://schemas.openxmlformats.org/officeDocument/2006/relationships/hyperlink" Target="http://www.mouser.com/Search/ProductDetail.aspx?R=52745-0697virtualkey53810000virtualkey538-52745-0697" TargetMode="External"/><Relationship Id="rId269" Type="http://schemas.openxmlformats.org/officeDocument/2006/relationships/hyperlink" Target="http://www.mouser.com/Search/ProductDetail.aspx?R=52745-0897virtualkey53810000virtualkey538-52745-0897" TargetMode="External"/><Relationship Id="rId1" Type="http://schemas.openxmlformats.org/officeDocument/2006/relationships/hyperlink" Target="http://www.mouser.com/Search/ProductDetail.aspx?R=GRM1555C1H150FA01Dvirtualkey64800000virtualkey81-GRM1555C1H150FA1D" TargetMode="External"/><Relationship Id="rId2" Type="http://schemas.openxmlformats.org/officeDocument/2006/relationships/hyperlink" Target="http://www.mouser.com/Search/ProductDetail.aspx?R=GRM1555C1H150FA01Dvirtualkey64800000virtualkey81-GRM1555C1H150FA1D" TargetMode="External"/><Relationship Id="rId3" Type="http://schemas.openxmlformats.org/officeDocument/2006/relationships/hyperlink" Target="http://www.mouser.com/Search/ProductDetail.aspx?R=TPS715A33DRBTvirtualkey59500000virtualkey595-TPS715A33DRBT" TargetMode="External"/><Relationship Id="rId4" Type="http://schemas.openxmlformats.org/officeDocument/2006/relationships/hyperlink" Target="http://www.mouser.com/Search/ProductDetail.aspx?R=C3216X5R1V226Mvirtualkey52130000virtualkey810-C3216X5R1V226M" TargetMode="External"/><Relationship Id="rId5" Type="http://schemas.openxmlformats.org/officeDocument/2006/relationships/hyperlink" Target="http://www.mouser.com/Search/ProductDetail.aspx?R=C3216X5R1V226Mvirtualkey52130000virtualkey810-C3216X5R1V226M" TargetMode="External"/><Relationship Id="rId6" Type="http://schemas.openxmlformats.org/officeDocument/2006/relationships/hyperlink" Target="http://www.mouser.com/Search/ProductDetail.aspx?R=C3216X5R1V226Mvirtualkey52130000virtualkey810-C3216X5R1V226M" TargetMode="External"/><Relationship Id="rId7" Type="http://schemas.openxmlformats.org/officeDocument/2006/relationships/hyperlink" Target="http://www.mouser.com/Search/ProductDetail.aspx?R=C3216X5R1V226Mvirtualkey52130000virtualkey810-C3216X5R1V226M" TargetMode="External"/><Relationship Id="rId8" Type="http://schemas.openxmlformats.org/officeDocument/2006/relationships/hyperlink" Target="http://www.mouser.com/Search/ProductDetail.aspx?R=C3216X5R1V226Mvirtualkey52130000virtualkey810-C3216X5R1V226M" TargetMode="External"/><Relationship Id="rId9" Type="http://schemas.openxmlformats.org/officeDocument/2006/relationships/hyperlink" Target="http://www.mouser.com/Search/ProductDetail.aspx?R=C3216X5R1V226Mvirtualkey52130000virtualkey810-C3216X5R1V226M" TargetMode="External"/><Relationship Id="rId80" Type="http://schemas.openxmlformats.org/officeDocument/2006/relationships/hyperlink" Target="http://www.mouser.com/Search/ProductDetail.aspx?R=1PS79SB10%2c115virtualkey66800000virtualkey771-1PS79SB10-T%2fR" TargetMode="External"/><Relationship Id="rId81" Type="http://schemas.openxmlformats.org/officeDocument/2006/relationships/hyperlink" Target="http://www.mouser.com/Search/ProductDetail.aspx?R=1PS79SB10%2c115virtualkey66800000virtualkey771-1PS79SB10-T%2fR" TargetMode="External"/><Relationship Id="rId82" Type="http://schemas.openxmlformats.org/officeDocument/2006/relationships/hyperlink" Target="http://www.mouser.com/Search/ProductDetail.aspx?R=1PS79SB10%2c115virtualkey66800000virtualkey771-1PS79SB10-T%2fR" TargetMode="External"/><Relationship Id="rId83" Type="http://schemas.openxmlformats.org/officeDocument/2006/relationships/hyperlink" Target="http://www.mouser.com/Search/ProductDetail.aspx?R=1PS79SB10%2c115virtualkey66800000virtualkey771-1PS79SB10-T%2fR" TargetMode="External"/><Relationship Id="rId84" Type="http://schemas.openxmlformats.org/officeDocument/2006/relationships/hyperlink" Target="http://www.mouser.com/Search/ProductDetail.aspx?R=1PS79SB10%2c115virtualkey66800000virtualkey771-1PS79SB10-T%2fR" TargetMode="External"/><Relationship Id="rId85" Type="http://schemas.openxmlformats.org/officeDocument/2006/relationships/hyperlink" Target="http://www.mouser.com/Search/ProductDetail.aspx?R=1PS79SB10%2c115virtualkey66800000virtualkey771-1PS79SB10-T%2fR" TargetMode="External"/><Relationship Id="rId86" Type="http://schemas.openxmlformats.org/officeDocument/2006/relationships/hyperlink" Target="http://www.mouser.com/Search/ProductDetail.aspx?R=1PS79SB10%2c115virtualkey66800000virtualkey771-1PS79SB10-T%2fR" TargetMode="External"/><Relationship Id="rId87" Type="http://schemas.openxmlformats.org/officeDocument/2006/relationships/hyperlink" Target="http://www.mouser.com/Search/ProductDetail.aspx?R=1PS79SB10%2c115virtualkey66800000virtualkey771-1PS79SB10-T%2fR" TargetMode="External"/><Relationship Id="rId88" Type="http://schemas.openxmlformats.org/officeDocument/2006/relationships/hyperlink" Target="http://www.mouser.com/Search/ProductDetail.aspx?R=1PS79SB10%2c115virtualkey66800000virtualkey771-1PS79SB10-T%2fR" TargetMode="External"/><Relationship Id="rId89" Type="http://schemas.openxmlformats.org/officeDocument/2006/relationships/hyperlink" Target="http://www.mouser.com/Search/ProductDetail.aspx?R=1PS79SB10%2c115virtualkey66800000virtualkey771-1PS79SB10-T%2fR" TargetMode="External"/><Relationship Id="rId180" Type="http://schemas.openxmlformats.org/officeDocument/2006/relationships/hyperlink" Target="http://www.mouser.com/Search/ProductDetail.aspx?R=CRCW04020000Z0EDvirtualkey61300000virtualkey71-CRCW0402-0-E3" TargetMode="External"/><Relationship Id="rId181" Type="http://schemas.openxmlformats.org/officeDocument/2006/relationships/hyperlink" Target="http://www.mouser.com/Search/ProductDetail.aspx?R=CRCW04020000Z0EDvirtualkey61300000virtualkey71-CRCW0402-0-E3" TargetMode="External"/><Relationship Id="rId182" Type="http://schemas.openxmlformats.org/officeDocument/2006/relationships/hyperlink" Target="http://www.mouser.com/Search/ProductDetail.aspx?R=CRCW04020000Z0EDvirtualkey61300000virtualkey71-CRCW0402-0-E3" TargetMode="External"/><Relationship Id="rId183" Type="http://schemas.openxmlformats.org/officeDocument/2006/relationships/hyperlink" Target="http://www.mouser.com/Search/ProductDetail.aspx?R=CRCW04020000Z0EDvirtualkey61300000virtualkey71-CRCW0402-0-E3" TargetMode="External"/><Relationship Id="rId184" Type="http://schemas.openxmlformats.org/officeDocument/2006/relationships/hyperlink" Target="http://www.mouser.com/Search/ProductDetail.aspx?R=CRCW04020000Z0EDvirtualkey61300000virtualkey71-CRCW0402-0-E3" TargetMode="External"/><Relationship Id="rId185" Type="http://schemas.openxmlformats.org/officeDocument/2006/relationships/hyperlink" Target="http://www.mouser.com/Search/ProductDetail.aspx?R=CRCW04020000Z0EDvirtualkey61300000virtualkey71-CRCW0402-0-E3" TargetMode="External"/><Relationship Id="rId186" Type="http://schemas.openxmlformats.org/officeDocument/2006/relationships/hyperlink" Target="http://www.mouser.com/Search/ProductDetail.aspx?R=CRCW04020000Z0EDvirtualkey61300000virtualkey71-CRCW0402-0-E3" TargetMode="External"/><Relationship Id="rId187" Type="http://schemas.openxmlformats.org/officeDocument/2006/relationships/hyperlink" Target="http://www.mouser.com/Search/ProductDetail.aspx?R=CRCW04020000Z0EDvirtualkey61300000virtualkey71-CRCW0402-0-E3" TargetMode="External"/><Relationship Id="rId188" Type="http://schemas.openxmlformats.org/officeDocument/2006/relationships/hyperlink" Target="http://www.mouser.com/Search/ProductDetail.aspx?R=CRCW04020000Z0EDvirtualkey61300000virtualkey71-CRCW0402-0-E3" TargetMode="External"/><Relationship Id="rId189" Type="http://schemas.openxmlformats.org/officeDocument/2006/relationships/hyperlink" Target="http://www.mouser.com/Search/ProductDetail.aspx?R=CRCW04020000Z0EDvirtualkey61300000virtualkey71-CRCW0402-0-E3" TargetMode="External"/><Relationship Id="rId270" Type="http://schemas.openxmlformats.org/officeDocument/2006/relationships/hyperlink" Target="http://www.mouser.com/Search/ProductDetail.aspx?R=53398-0271virtualkey53810000virtualkey538-53398-0271" TargetMode="External"/><Relationship Id="rId20" Type="http://schemas.openxmlformats.org/officeDocument/2006/relationships/hyperlink" Target="http://www.mouser.com/Search/ProductDetail.aspx?R=C3216X5R1V226Mvirtualkey52130000virtualkey810-C3216X5R1V226M" TargetMode="External"/><Relationship Id="rId21" Type="http://schemas.openxmlformats.org/officeDocument/2006/relationships/hyperlink" Target="http://www.mouser.com/Search/ProductDetail.aspx?R=C3216X5R1V226Mvirtualkey52130000virtualkey810-C3216X5R1V226M" TargetMode="External"/><Relationship Id="rId22" Type="http://schemas.openxmlformats.org/officeDocument/2006/relationships/hyperlink" Target="http://www.mouser.com/Search/ProductDetail.aspx?R=C3216X5R1V226Mvirtualkey52130000virtualkey810-C3216X5R1V226M" TargetMode="External"/><Relationship Id="rId23" Type="http://schemas.openxmlformats.org/officeDocument/2006/relationships/hyperlink" Target="http://www.mouser.com/Search/ProductDetail.aspx?R=C3216X5R1V226Mvirtualkey52130000virtualkey810-C3216X5R1V226M" TargetMode="External"/><Relationship Id="rId24" Type="http://schemas.openxmlformats.org/officeDocument/2006/relationships/hyperlink" Target="http://www.mouser.com/Search/ProductDetail.aspx?R=C3216X5R1V226Mvirtualkey52130000virtualkey810-C3216X5R1V226M" TargetMode="External"/><Relationship Id="rId25" Type="http://schemas.openxmlformats.org/officeDocument/2006/relationships/hyperlink" Target="http://www.mouser.com/Search/ProductDetail.aspx?R=C3216X5R1V226Mvirtualkey52130000virtualkey810-C3216X5R1V226M" TargetMode="External"/><Relationship Id="rId26" Type="http://schemas.openxmlformats.org/officeDocument/2006/relationships/hyperlink" Target="http://www.mouser.com/Search/ProductDetail.aspx?R=C3216X5R1V226Mvirtualkey52130000virtualkey810-C3216X5R1V226M" TargetMode="External"/><Relationship Id="rId27" Type="http://schemas.openxmlformats.org/officeDocument/2006/relationships/hyperlink" Target="http://www.mouser.com/Search/ProductDetail.aspx?R=C3216X5R1V226Mvirtualkey52130000virtualkey810-C3216X5R1V226M" TargetMode="External"/><Relationship Id="rId28" Type="http://schemas.openxmlformats.org/officeDocument/2006/relationships/hyperlink" Target="http://www.mouser.com/Search/ProductDetail.aspx?R=C3216X5R1V226Mvirtualkey52130000virtualkey810-C3216X5R1V226M" TargetMode="External"/><Relationship Id="rId29" Type="http://schemas.openxmlformats.org/officeDocument/2006/relationships/hyperlink" Target="http://www.mouser.com/Search/ProductDetail.aspx?R=C3216X5R1V226Mvirtualkey52130000virtualkey810-C3216X5R1V226M" TargetMode="External"/><Relationship Id="rId271" Type="http://schemas.openxmlformats.org/officeDocument/2006/relationships/hyperlink" Target="http://www.mouser.com/Search/ProductDetail.aspx?R=RASM-712PXvirtualkey50210000virtualkey502-RASM-712PX" TargetMode="External"/><Relationship Id="rId272" Type="http://schemas.openxmlformats.org/officeDocument/2006/relationships/hyperlink" Target="http://www.mouser.com/Search/ProductDetail.aspx?R=ERJ-2RKF2202Xvirtualkey66720000virtualkey667-ERJ-2RKF2202X" TargetMode="External"/><Relationship Id="rId120" Type="http://schemas.openxmlformats.org/officeDocument/2006/relationships/hyperlink" Target="http://www.mouser.com/Search/ProductDetail.aspx?R=QRE1113GRvirtualkey51210000virtualkey512-QRE1113GR" TargetMode="External"/><Relationship Id="rId121" Type="http://schemas.openxmlformats.org/officeDocument/2006/relationships/hyperlink" Target="http://www.mouser.com/Search/ProductDetail.aspx?R=QRE1113GRvirtualkey51210000virtualkey512-QRE1113GR" TargetMode="External"/><Relationship Id="rId122" Type="http://schemas.openxmlformats.org/officeDocument/2006/relationships/hyperlink" Target="http://www.mouser.com/Search/ProductDetail.aspx?R=QRE1113GRvirtualkey51210000virtualkey512-QRE1113GR" TargetMode="External"/><Relationship Id="rId123" Type="http://schemas.openxmlformats.org/officeDocument/2006/relationships/hyperlink" Target="http://www.mouser.com/Search/ProductDetail.aspx?R=QRE1113GRvirtualkey51210000virtualkey512-QRE1113GR" TargetMode="External"/><Relationship Id="rId124" Type="http://schemas.openxmlformats.org/officeDocument/2006/relationships/hyperlink" Target="http://www.mouser.com/Search/ProductDetail.aspx?R=QRE1113GRvirtualkey51210000virtualkey512-QRE1113GR" TargetMode="External"/><Relationship Id="rId125" Type="http://schemas.openxmlformats.org/officeDocument/2006/relationships/hyperlink" Target="http://www.mouser.com/Search/ProductDetail.aspx?R=QRE1113GRvirtualkey51210000virtualkey512-QRE1113GR" TargetMode="External"/><Relationship Id="rId126" Type="http://schemas.openxmlformats.org/officeDocument/2006/relationships/hyperlink" Target="http://www.mouser.com/Search/ProductDetail.aspx?R=QRE1113GRvirtualkey51210000virtualkey512-QRE1113GR" TargetMode="External"/><Relationship Id="rId127" Type="http://schemas.openxmlformats.org/officeDocument/2006/relationships/hyperlink" Target="http://www.mouser.com/Search/ProductDetail.aspx?R=QRE1113GRvirtualkey51210000virtualkey512-QRE1113GR" TargetMode="External"/><Relationship Id="rId128" Type="http://schemas.openxmlformats.org/officeDocument/2006/relationships/hyperlink" Target="http://www.mouser.com/Search/ProductDetail.aspx?R=QRE1113GRvirtualkey51210000virtualkey512-QRE1113GR" TargetMode="External"/><Relationship Id="rId129" Type="http://schemas.openxmlformats.org/officeDocument/2006/relationships/hyperlink" Target="http://www.mouser.com/Search/ProductDetail.aspx?R=QRE1113GRvirtualkey51210000virtualkey512-QRE1113GR" TargetMode="External"/><Relationship Id="rId210" Type="http://schemas.openxmlformats.org/officeDocument/2006/relationships/hyperlink" Target="http://www.mouser.com/Search/ProductDetail.aspx?R=CRCW04020000Z0EDvirtualkey61300000virtualkey71-CRCW0402-0-E3" TargetMode="External"/><Relationship Id="rId211" Type="http://schemas.openxmlformats.org/officeDocument/2006/relationships/hyperlink" Target="http://www.mouser.com/Search/ProductDetail.aspx?R=CRCW04020000Z0EDvirtualkey61300000virtualkey71-CRCW0402-0-E3" TargetMode="External"/><Relationship Id="rId212" Type="http://schemas.openxmlformats.org/officeDocument/2006/relationships/hyperlink" Target="http://www.mouser.com/Search/ProductDetail.aspx?R=CRCW04020000Z0EDvirtualkey61300000virtualkey71-CRCW0402-0-E3" TargetMode="External"/><Relationship Id="rId213" Type="http://schemas.openxmlformats.org/officeDocument/2006/relationships/hyperlink" Target="http://www.mouser.com/Search/ProductDetail.aspx?R=CRCW04020000Z0EDvirtualkey61300000virtualkey71-CRCW0402-0-E3" TargetMode="External"/><Relationship Id="rId214" Type="http://schemas.openxmlformats.org/officeDocument/2006/relationships/hyperlink" Target="http://www.mouser.com/Search/ProductDetail.aspx?R=CRCW04020000Z0EDvirtualkey61300000virtualkey71-CRCW0402-0-E3" TargetMode="External"/><Relationship Id="rId215" Type="http://schemas.openxmlformats.org/officeDocument/2006/relationships/hyperlink" Target="http://www.mouser.com/Search/ProductDetail.aspx?R=CRCW04020000Z0EDvirtualkey61300000virtualkey71-CRCW0402-0-E3" TargetMode="External"/><Relationship Id="rId216" Type="http://schemas.openxmlformats.org/officeDocument/2006/relationships/hyperlink" Target="http://www.mouser.com/Search/ProductDetail.aspx?R=CRCW04020000Z0EDvirtualkey61300000virtualkey71-CRCW0402-0-E3" TargetMode="External"/><Relationship Id="rId217" Type="http://schemas.openxmlformats.org/officeDocument/2006/relationships/hyperlink" Target="http://www.mouser.com/Search/ProductDetail.aspx?R=CRCW04020000Z0EDvirtualkey61300000virtualkey71-CRCW0402-0-E3" TargetMode="External"/><Relationship Id="rId218" Type="http://schemas.openxmlformats.org/officeDocument/2006/relationships/hyperlink" Target="http://www.mouser.com/Search/ProductDetail.aspx?R=CRCW04020000Z0EDvirtualkey61300000virtualkey71-CRCW0402-0-E3" TargetMode="External"/><Relationship Id="rId219" Type="http://schemas.openxmlformats.org/officeDocument/2006/relationships/hyperlink" Target="http://www.mouser.com/Search/ProductDetail.aspx?R=CRCW04020000Z0EDvirtualkey61300000virtualkey71-CRCW0402-0-E3" TargetMode="External"/><Relationship Id="rId90" Type="http://schemas.openxmlformats.org/officeDocument/2006/relationships/hyperlink" Target="http://www.mouser.com/Search/ProductDetail.aspx?R=1PS79SB10%2c115virtualkey66800000virtualkey771-1PS79SB10-T%2fR" TargetMode="External"/><Relationship Id="rId91" Type="http://schemas.openxmlformats.org/officeDocument/2006/relationships/hyperlink" Target="http://www.mouser.com/Search/ProductDetail.aspx?R=1PS79SB10%2c115virtualkey66800000virtualkey771-1PS79SB10-T%2fR" TargetMode="External"/><Relationship Id="rId92" Type="http://schemas.openxmlformats.org/officeDocument/2006/relationships/hyperlink" Target="http://www.mouser.com/Search/ProductDetail.aspx?R=1PS79SB10%2c115virtualkey66800000virtualkey771-1PS79SB10-T%2fR" TargetMode="External"/><Relationship Id="rId93" Type="http://schemas.openxmlformats.org/officeDocument/2006/relationships/hyperlink" Target="http://www.mouser.com/Search/ProductDetail.aspx?R=1PS79SB10%2c115virtualkey66800000virtualkey771-1PS79SB10-T%2fR" TargetMode="External"/><Relationship Id="rId94" Type="http://schemas.openxmlformats.org/officeDocument/2006/relationships/hyperlink" Target="http://www.mouser.com/Search/ProductDetail.aspx?R=BSS138BK%2c215virtualkey66800000virtualkey771-BSS138BK215" TargetMode="External"/><Relationship Id="rId95" Type="http://schemas.openxmlformats.org/officeDocument/2006/relationships/hyperlink" Target="http://www.mouser.com/Search/ProductDetail.aspx?R=BSS138BK%2c215virtualkey66800000virtualkey771-BSS138BK215" TargetMode="External"/><Relationship Id="rId96" Type="http://schemas.openxmlformats.org/officeDocument/2006/relationships/hyperlink" Target="http://www.mouser.com/Search/ProductDetail.aspx?R=BSS138BK%2c215virtualkey66800000virtualkey771-BSS138BK215" TargetMode="External"/><Relationship Id="rId97" Type="http://schemas.openxmlformats.org/officeDocument/2006/relationships/hyperlink" Target="http://www.mouser.com/Search/ProductDetail.aspx?R=BSS138BK%2c215virtualkey66800000virtualkey771-BSS138BK215" TargetMode="External"/><Relationship Id="rId98" Type="http://schemas.openxmlformats.org/officeDocument/2006/relationships/hyperlink" Target="http://www.mouser.com/Search/ProductDetail.aspx?R=BSS138BK%2c215virtualkey66800000virtualkey771-BSS138BK215" TargetMode="External"/><Relationship Id="rId99" Type="http://schemas.openxmlformats.org/officeDocument/2006/relationships/hyperlink" Target="http://www.mouser.com/Search/ProductDetail.aspx?R=BSS138BK%2c215virtualkey66800000virtualkey771-BSS138BK215" TargetMode="External"/><Relationship Id="rId190" Type="http://schemas.openxmlformats.org/officeDocument/2006/relationships/hyperlink" Target="http://www.mouser.com/Search/ProductDetail.aspx?R=CRCW04020000Z0EDvirtualkey61300000virtualkey71-CRCW0402-0-E3" TargetMode="External"/><Relationship Id="rId191" Type="http://schemas.openxmlformats.org/officeDocument/2006/relationships/hyperlink" Target="http://www.mouser.com/Search/ProductDetail.aspx?R=CRCW04020000Z0EDvirtualkey61300000virtualkey71-CRCW0402-0-E3" TargetMode="External"/><Relationship Id="rId192" Type="http://schemas.openxmlformats.org/officeDocument/2006/relationships/hyperlink" Target="http://www.mouser.com/Search/ProductDetail.aspx?R=CRCW04020000Z0EDvirtualkey61300000virtualkey71-CRCW0402-0-E3" TargetMode="External"/><Relationship Id="rId193" Type="http://schemas.openxmlformats.org/officeDocument/2006/relationships/hyperlink" Target="http://www.mouser.com/Search/ProductDetail.aspx?R=CRCW04020000Z0EDvirtualkey61300000virtualkey71-CRCW0402-0-E3" TargetMode="External"/><Relationship Id="rId194" Type="http://schemas.openxmlformats.org/officeDocument/2006/relationships/hyperlink" Target="http://www.mouser.com/Search/ProductDetail.aspx?R=CRCW04020000Z0EDvirtualkey61300000virtualkey71-CRCW0402-0-E3" TargetMode="External"/><Relationship Id="rId195" Type="http://schemas.openxmlformats.org/officeDocument/2006/relationships/hyperlink" Target="http://www.mouser.com/Search/ProductDetail.aspx?R=CRCW04020000Z0EDvirtualkey61300000virtualkey71-CRCW0402-0-E3" TargetMode="External"/><Relationship Id="rId196" Type="http://schemas.openxmlformats.org/officeDocument/2006/relationships/hyperlink" Target="http://www.mouser.com/Search/ProductDetail.aspx?R=CRCW04020000Z0EDvirtualkey61300000virtualkey71-CRCW0402-0-E3" TargetMode="External"/><Relationship Id="rId197" Type="http://schemas.openxmlformats.org/officeDocument/2006/relationships/hyperlink" Target="http://www.mouser.com/Search/ProductDetail.aspx?R=CRCW04020000Z0EDvirtualkey61300000virtualkey71-CRCW0402-0-E3" TargetMode="External"/><Relationship Id="rId198" Type="http://schemas.openxmlformats.org/officeDocument/2006/relationships/hyperlink" Target="http://www.mouser.com/Search/ProductDetail.aspx?R=CRCW04020000Z0EDvirtualkey61300000virtualkey71-CRCW0402-0-E3" TargetMode="External"/><Relationship Id="rId199" Type="http://schemas.openxmlformats.org/officeDocument/2006/relationships/hyperlink" Target="http://www.mouser.com/Search/ProductDetail.aspx?R=CRCW04020000Z0EDvirtualkey61300000virtualkey71-CRCW0402-0-E3" TargetMode="External"/><Relationship Id="rId30" Type="http://schemas.openxmlformats.org/officeDocument/2006/relationships/hyperlink" Target="http://www.mouser.com/Search/ProductDetail.aspx?R=C3216X5R1V226Mvirtualkey52130000virtualkey810-C3216X5R1V226M" TargetMode="External"/><Relationship Id="rId31" Type="http://schemas.openxmlformats.org/officeDocument/2006/relationships/hyperlink" Target="http://www.mouser.com/Search/ProductDetail.aspx?R=C3216X5R1V226Mvirtualkey52130000virtualkey810-C3216X5R1V226M" TargetMode="External"/><Relationship Id="rId32" Type="http://schemas.openxmlformats.org/officeDocument/2006/relationships/hyperlink" Target="http://www.mouser.com/Search/ProductDetail.aspx?R=C3216X5R1V226Mvirtualkey52130000virtualkey810-C3216X5R1V226M" TargetMode="External"/><Relationship Id="rId33" Type="http://schemas.openxmlformats.org/officeDocument/2006/relationships/hyperlink" Target="http://www.mouser.com/Search/ProductDetail.aspx?R=C3216X5R1V226Mvirtualkey52130000virtualkey810-C3216X5R1V226M" TargetMode="External"/><Relationship Id="rId34" Type="http://schemas.openxmlformats.org/officeDocument/2006/relationships/hyperlink" Target="http://www.mouser.com/Search/ProductDetail.aspx?R=C3216X5R1V226Mvirtualkey52130000virtualkey810-C3216X5R1V226M" TargetMode="External"/><Relationship Id="rId35" Type="http://schemas.openxmlformats.org/officeDocument/2006/relationships/hyperlink" Target="http://www.mouser.com/Search/ProductDetail.aspx?R=C3216X5R1V226Mvirtualkey52130000virtualkey810-C3216X5R1V226M" TargetMode="External"/><Relationship Id="rId36" Type="http://schemas.openxmlformats.org/officeDocument/2006/relationships/hyperlink" Target="http://www.mouser.com/Search/ProductDetail.aspx?R=CGA2B3X7R1H104Kvirtualkey52130000virtualkey810-CGA2B3X7R1H104K" TargetMode="External"/><Relationship Id="rId37" Type="http://schemas.openxmlformats.org/officeDocument/2006/relationships/hyperlink" Target="http://www.mouser.com/Search/ProductDetail.aspx?R=CGA2B3X7R1H104Kvirtualkey52130000virtualkey810-CGA2B3X7R1H104K" TargetMode="External"/><Relationship Id="rId38" Type="http://schemas.openxmlformats.org/officeDocument/2006/relationships/hyperlink" Target="http://www.mouser.com/Search/ProductDetail.aspx?R=CGA2B3X7R1H104Kvirtualkey52130000virtualkey810-CGA2B3X7R1H104K" TargetMode="External"/><Relationship Id="rId39" Type="http://schemas.openxmlformats.org/officeDocument/2006/relationships/hyperlink" Target="http://www.mouser.com/Search/ProductDetail.aspx?R=CGA2B3X7R1H104Kvirtualkey52130000virtualkey810-CGA2B3X7R1H104K" TargetMode="External"/><Relationship Id="rId130" Type="http://schemas.openxmlformats.org/officeDocument/2006/relationships/hyperlink" Target="http://www.mouser.com/Search/ProductDetail.aspx?R=ERJ-2RKF3002Xvirtualkey66720000virtualkey667-ERJ-2RKF3002X" TargetMode="External"/><Relationship Id="rId131" Type="http://schemas.openxmlformats.org/officeDocument/2006/relationships/hyperlink" Target="http://www.mouser.com/Search/ProductDetail.aspx?R=ERJ-2RKF3002Xvirtualkey66720000virtualkey667-ERJ-2RKF3002X" TargetMode="External"/><Relationship Id="rId132" Type="http://schemas.openxmlformats.org/officeDocument/2006/relationships/hyperlink" Target="http://www.mouser.com/Search/ProductDetail.aspx?R=ERJ-2RKF3002Xvirtualkey66720000virtualkey667-ERJ-2RKF3002X" TargetMode="External"/><Relationship Id="rId133" Type="http://schemas.openxmlformats.org/officeDocument/2006/relationships/hyperlink" Target="http://www.mouser.com/Search/ProductDetail.aspx?R=ERJ-2RKF3002Xvirtualkey66720000virtualkey667-ERJ-2RKF3002X" TargetMode="External"/><Relationship Id="rId220" Type="http://schemas.openxmlformats.org/officeDocument/2006/relationships/hyperlink" Target="http://www.mouser.com/Search/ProductDetail.aspx?R=ERJ-2RKF1000Xvirtualkey66720000virtualkey667-ERJ-2RKF1000X" TargetMode="External"/><Relationship Id="rId221" Type="http://schemas.openxmlformats.org/officeDocument/2006/relationships/hyperlink" Target="http://www.mouser.com/Search/ProductDetail.aspx?R=ERJ-2RKF1000Xvirtualkey66720000virtualkey667-ERJ-2RKF1000X" TargetMode="External"/><Relationship Id="rId222" Type="http://schemas.openxmlformats.org/officeDocument/2006/relationships/hyperlink" Target="http://www.mouser.com/Search/ProductDetail.aspx?R=ERJ-2RKF1000Xvirtualkey66720000virtualkey667-ERJ-2RKF1000X" TargetMode="External"/><Relationship Id="rId223" Type="http://schemas.openxmlformats.org/officeDocument/2006/relationships/hyperlink" Target="http://www.mouser.com/Search/ProductDetail.aspx?R=ERJ-2RKF1000Xvirtualkey66720000virtualkey667-ERJ-2RKF1000X" TargetMode="External"/><Relationship Id="rId224" Type="http://schemas.openxmlformats.org/officeDocument/2006/relationships/hyperlink" Target="http://www.mouser.com/Search/ProductDetail.aspx?R=ERJ-2RKF1000Xvirtualkey66720000virtualkey667-ERJ-2RKF1000X" TargetMode="External"/><Relationship Id="rId225" Type="http://schemas.openxmlformats.org/officeDocument/2006/relationships/hyperlink" Target="http://www.mouser.com/Search/ProductDetail.aspx?R=ERJ-2RKF1000Xvirtualkey66720000virtualkey667-ERJ-2RKF1000X" TargetMode="External"/><Relationship Id="rId226" Type="http://schemas.openxmlformats.org/officeDocument/2006/relationships/hyperlink" Target="http://www.mouser.com/Search/ProductDetail.aspx?R=ERJ-2RKF1000Xvirtualkey66720000virtualkey667-ERJ-2RKF1000X" TargetMode="External"/><Relationship Id="rId227" Type="http://schemas.openxmlformats.org/officeDocument/2006/relationships/hyperlink" Target="http://www.mouser.com/Search/ProductDetail.aspx?R=ERJ-2RKF1000Xvirtualkey66720000virtualkey667-ERJ-2RKF1000X" TargetMode="External"/><Relationship Id="rId228" Type="http://schemas.openxmlformats.org/officeDocument/2006/relationships/hyperlink" Target="http://www.mouser.com/Search/ProductDetail.aspx?R=CX3225GB16000D0HPQZ1virtualkey58110000virtualkey581-CX3225GB16000HP" TargetMode="External"/><Relationship Id="rId229" Type="http://schemas.openxmlformats.org/officeDocument/2006/relationships/hyperlink" Target="http://www.mouser.com/Search/ProductDetail.aspx?R=VJ0402Y103KXJACvirtualkey61340000virtualkey77-VJ0402Y103KXJAC" TargetMode="External"/><Relationship Id="rId134" Type="http://schemas.openxmlformats.org/officeDocument/2006/relationships/hyperlink" Target="http://www.mouser.com/Search/ProductDetail.aspx?R=ERJ-2RKF3002Xvirtualkey66720000virtualkey667-ERJ-2RKF3002X" TargetMode="External"/><Relationship Id="rId135" Type="http://schemas.openxmlformats.org/officeDocument/2006/relationships/hyperlink" Target="http://www.mouser.com/Search/ProductDetail.aspx?R=ERJ-2RKF3002Xvirtualkey66720000virtualkey667-ERJ-2RKF3002X" TargetMode="External"/><Relationship Id="rId136" Type="http://schemas.openxmlformats.org/officeDocument/2006/relationships/hyperlink" Target="http://www.mouser.com/Search/ProductDetail.aspx?R=ERJ-2RKF3002Xvirtualkey66720000virtualkey667-ERJ-2RKF3002X" TargetMode="External"/><Relationship Id="rId137" Type="http://schemas.openxmlformats.org/officeDocument/2006/relationships/hyperlink" Target="http://www.mouser.com/Search/ProductDetail.aspx?R=ERJ-2RKF3002Xvirtualkey66720000virtualkey667-ERJ-2RKF3002X" TargetMode="External"/><Relationship Id="rId138" Type="http://schemas.openxmlformats.org/officeDocument/2006/relationships/hyperlink" Target="http://www.mouser.com/Search/ProductDetail.aspx?R=ERJ-2RKF3002Xvirtualkey66720000virtualkey667-ERJ-2RKF3002X" TargetMode="External"/><Relationship Id="rId139" Type="http://schemas.openxmlformats.org/officeDocument/2006/relationships/hyperlink" Target="http://www.mouser.com/Search/ProductDetail.aspx?R=ERJ-2RKF3002Xvirtualkey66720000virtualkey667-ERJ-2RKF3002X" TargetMode="External"/><Relationship Id="rId40" Type="http://schemas.openxmlformats.org/officeDocument/2006/relationships/hyperlink" Target="http://www.mouser.com/Search/ProductDetail.aspx?R=CGA2B3X7R1H104Kvirtualkey52130000virtualkey810-CGA2B3X7R1H104K" TargetMode="External"/><Relationship Id="rId41" Type="http://schemas.openxmlformats.org/officeDocument/2006/relationships/hyperlink" Target="http://www.mouser.com/Search/ProductDetail.aspx?R=CGA2B3X7R1H104Kvirtualkey52130000virtualkey810-CGA2B3X7R1H104K" TargetMode="External"/><Relationship Id="rId42" Type="http://schemas.openxmlformats.org/officeDocument/2006/relationships/hyperlink" Target="http://www.mouser.com/Search/ProductDetail.aspx?R=CGA2B3X7R1H104Kvirtualkey52130000virtualkey810-CGA2B3X7R1H104K" TargetMode="External"/><Relationship Id="rId43" Type="http://schemas.openxmlformats.org/officeDocument/2006/relationships/hyperlink" Target="http://www.mouser.com/Search/ProductDetail.aspx?R=CGA2B3X7R1H104Kvirtualkey52130000virtualkey810-CGA2B3X7R1H104K" TargetMode="External"/><Relationship Id="rId44" Type="http://schemas.openxmlformats.org/officeDocument/2006/relationships/hyperlink" Target="http://www.mouser.com/Search/ProductDetail.aspx?R=CGA2B3X7R1H104Kvirtualkey52130000virtualkey810-CGA2B3X7R1H104K" TargetMode="External"/><Relationship Id="rId45" Type="http://schemas.openxmlformats.org/officeDocument/2006/relationships/hyperlink" Target="http://www.mouser.com/Search/ProductDetail.aspx?R=CGA2B3X7R1H104Kvirtualkey52130000virtualkey810-CGA2B3X7R1H104K" TargetMode="External"/><Relationship Id="rId46" Type="http://schemas.openxmlformats.org/officeDocument/2006/relationships/hyperlink" Target="http://www.mouser.com/Search/ProductDetail.aspx?R=CGA2B3X7R1H104Kvirtualkey52130000virtualkey810-CGA2B3X7R1H104K" TargetMode="External"/><Relationship Id="rId47" Type="http://schemas.openxmlformats.org/officeDocument/2006/relationships/hyperlink" Target="http://www.mouser.com/Search/ProductDetail.aspx?R=CGA2B3X7R1H104Kvirtualkey52130000virtualkey810-CGA2B3X7R1H104K" TargetMode="External"/><Relationship Id="rId48" Type="http://schemas.openxmlformats.org/officeDocument/2006/relationships/hyperlink" Target="http://www.mouser.com/Search/ProductDetail.aspx?R=CGA2B3X7R1H104Kvirtualkey52130000virtualkey810-CGA2B3X7R1H104K" TargetMode="External"/><Relationship Id="rId49" Type="http://schemas.openxmlformats.org/officeDocument/2006/relationships/hyperlink" Target="http://www.mouser.com/Search/ProductDetail.aspx?R=CGA2B3X7R1H104Kvirtualkey52130000virtualkey810-CGA2B3X7R1H104K" TargetMode="External"/><Relationship Id="rId140" Type="http://schemas.openxmlformats.org/officeDocument/2006/relationships/hyperlink" Target="http://www.mouser.com/Search/ProductDetail.aspx?R=ERJ-2RKF3002Xvirtualkey66720000virtualkey667-ERJ-2RKF3002X" TargetMode="External"/><Relationship Id="rId141" Type="http://schemas.openxmlformats.org/officeDocument/2006/relationships/hyperlink" Target="http://www.mouser.com/Search/ProductDetail.aspx?R=ERJ-2RKF3002Xvirtualkey66720000virtualkey667-ERJ-2RKF3002X" TargetMode="External"/><Relationship Id="rId142" Type="http://schemas.openxmlformats.org/officeDocument/2006/relationships/hyperlink" Target="http://www.mouser.com/Search/ProductDetail.aspx?R=ERJ-2RKF3002Xvirtualkey66720000virtualkey667-ERJ-2RKF3002X" TargetMode="External"/><Relationship Id="rId143" Type="http://schemas.openxmlformats.org/officeDocument/2006/relationships/hyperlink" Target="http://www.mouser.com/Search/ProductDetail.aspx?R=ERJ-2RKF3002Xvirtualkey66720000virtualkey667-ERJ-2RKF3002X" TargetMode="External"/><Relationship Id="rId144" Type="http://schemas.openxmlformats.org/officeDocument/2006/relationships/hyperlink" Target="http://www.mouser.com/Search/ProductDetail.aspx?R=ERJ-2RKF3002Xvirtualkey66720000virtualkey667-ERJ-2RKF3002X" TargetMode="External"/><Relationship Id="rId145" Type="http://schemas.openxmlformats.org/officeDocument/2006/relationships/hyperlink" Target="http://www.mouser.com/Search/ProductDetail.aspx?R=ERJ-2RKF3002Xvirtualkey66720000virtualkey667-ERJ-2RKF3002X" TargetMode="External"/><Relationship Id="rId146" Type="http://schemas.openxmlformats.org/officeDocument/2006/relationships/hyperlink" Target="http://www.mouser.com/Search/ProductDetail.aspx?R=ERJ-2RKF3002Xvirtualkey66720000virtualkey667-ERJ-2RKF3002X" TargetMode="External"/><Relationship Id="rId147" Type="http://schemas.openxmlformats.org/officeDocument/2006/relationships/hyperlink" Target="http://www.mouser.com/Search/ProductDetail.aspx?R=ERJ-2RKF3002Xvirtualkey66720000virtualkey667-ERJ-2RKF3002X" TargetMode="External"/><Relationship Id="rId148" Type="http://schemas.openxmlformats.org/officeDocument/2006/relationships/hyperlink" Target="http://www.mouser.com/Search/ProductDetail.aspx?R=ERJ-2RKF3002Xvirtualkey66720000virtualkey667-ERJ-2RKF3002X" TargetMode="External"/><Relationship Id="rId149" Type="http://schemas.openxmlformats.org/officeDocument/2006/relationships/hyperlink" Target="http://www.mouser.com/Search/ProductDetail.aspx?R=ERJ-2RKF3002Xvirtualkey66720000virtualkey667-ERJ-2RKF3002X" TargetMode="External"/><Relationship Id="rId230" Type="http://schemas.openxmlformats.org/officeDocument/2006/relationships/hyperlink" Target="http://www.mouser.com/Search/ProductDetail.aspx?R=VJ0402Y102KXXPW1BCvirtualkey61340000virtualkey77-VJ0402Y102KXXPBC" TargetMode="External"/><Relationship Id="rId231" Type="http://schemas.openxmlformats.org/officeDocument/2006/relationships/hyperlink" Target="http://www.mouser.com/Search/ProductDetail.aspx?R=04025U4R7BAT2Avirtualkey58110000virtualkey581-04025U4R7BAT2A" TargetMode="External"/><Relationship Id="rId232" Type="http://schemas.openxmlformats.org/officeDocument/2006/relationships/hyperlink" Target="http://www.mouser.com/Search/ProductDetail.aspx?R=04025U1R5BAT2Avirtualkey58110000virtualkey581-04025U1R5BAT2A" TargetMode="External"/><Relationship Id="rId233" Type="http://schemas.openxmlformats.org/officeDocument/2006/relationships/hyperlink" Target="http://www.mouser.com/Search/ProductDetail.aspx?R=04023U1R0BAT2Avirtualkey58110000virtualkey581-04023U1.0B" TargetMode="External"/><Relationship Id="rId234" Type="http://schemas.openxmlformats.org/officeDocument/2006/relationships/hyperlink" Target="http://www.mouser.com/Search/ProductDetail.aspx?R=VJ0402Y222KXJCW1BCvirtualkey61340000virtualkey77-VJ0402Y222KXJCBC" TargetMode="External"/><Relationship Id="rId235" Type="http://schemas.openxmlformats.org/officeDocument/2006/relationships/hyperlink" Target="http://www.mouser.com/Search/ProductDetail.aspx?R=C1005X6S1C225Kvirtualkey52130000virtualkey810-C1005X6S1C225K" TargetMode="External"/><Relationship Id="rId236" Type="http://schemas.openxmlformats.org/officeDocument/2006/relationships/hyperlink" Target="http://www.mouser.com/Search/ProductDetail.aspx?R=VJ0402A100JXAACvirtualkey61340000virtualkey77-VJ0402A100JXAAC" TargetMode="External"/><Relationship Id="rId237" Type="http://schemas.openxmlformats.org/officeDocument/2006/relationships/hyperlink" Target="http://www.mouser.com/Search/ProductDetail.aspx?R=VJ0402A100JXAACvirtualkey61340000virtualkey77-VJ0402A100JXAAC" TargetMode="External"/><Relationship Id="rId238" Type="http://schemas.openxmlformats.org/officeDocument/2006/relationships/hyperlink" Target="http://www.mouser.com/Search/ProductDetail.aspx?R=CGJ2B2X7R1C333Kvirtualkey52130000virtualkey810-CGJ2B2X7R1C333K" TargetMode="External"/><Relationship Id="rId239" Type="http://schemas.openxmlformats.org/officeDocument/2006/relationships/hyperlink" Target="http://www.mouser.com/Search/ProductDetail.aspx?R=GRM155R71C224KA12Dvirtualkey64800000virtualkey81-GRM155R71C224KA2D" TargetMode="External"/><Relationship Id="rId50" Type="http://schemas.openxmlformats.org/officeDocument/2006/relationships/hyperlink" Target="http://www.mouser.com/Search/ProductDetail.aspx?R=CGA2B3X7R1H104Kvirtualkey52130000virtualkey810-CGA2B3X7R1H104K" TargetMode="External"/><Relationship Id="rId51" Type="http://schemas.openxmlformats.org/officeDocument/2006/relationships/hyperlink" Target="http://www.mouser.com/Search/ProductDetail.aspx?R=CGA2B3X7R1H104Kvirtualkey52130000virtualkey810-CGA2B3X7R1H104K" TargetMode="External"/><Relationship Id="rId52" Type="http://schemas.openxmlformats.org/officeDocument/2006/relationships/hyperlink" Target="http://www.mouser.com/Search/ProductDetail.aspx?R=CGA2B3X7R1H104Kvirtualkey52130000virtualkey810-CGA2B3X7R1H104K" TargetMode="External"/><Relationship Id="rId53" Type="http://schemas.openxmlformats.org/officeDocument/2006/relationships/hyperlink" Target="http://www.mouser.com/Search/ProductDetail.aspx?R=CGA2B3X7R1H104Kvirtualkey52130000virtualkey810-CGA2B3X7R1H104K" TargetMode="External"/><Relationship Id="rId54" Type="http://schemas.openxmlformats.org/officeDocument/2006/relationships/hyperlink" Target="http://www.mouser.com/Search/ProductDetail.aspx?R=C0603X7S1A104Kvirtualkey52130000virtualkey810-C0603X7S1A104K" TargetMode="External"/><Relationship Id="rId55" Type="http://schemas.openxmlformats.org/officeDocument/2006/relationships/hyperlink" Target="http://www.mouser.com/Search/ProductDetail.aspx?R=C0603X7S1A104Kvirtualkey52130000virtualkey810-C0603X7S1A104K" TargetMode="External"/><Relationship Id="rId56" Type="http://schemas.openxmlformats.org/officeDocument/2006/relationships/hyperlink" Target="http://www.mouser.com/Search/ProductDetail.aspx?R=C0603X7S1A104Kvirtualkey52130000virtualkey810-C0603X7S1A104K" TargetMode="External"/><Relationship Id="rId57" Type="http://schemas.openxmlformats.org/officeDocument/2006/relationships/hyperlink" Target="http://www.mouser.com/Search/ProductDetail.aspx?R=C0603X7S1A104Kvirtualkey52130000virtualkey810-C0603X7S1A104K" TargetMode="External"/><Relationship Id="rId58" Type="http://schemas.openxmlformats.org/officeDocument/2006/relationships/hyperlink" Target="http://www.mouser.com/Search/ProductDetail.aspx?R=C0603X7S1A104Kvirtualkey52130000virtualkey810-C0603X7S1A104K" TargetMode="External"/><Relationship Id="rId59" Type="http://schemas.openxmlformats.org/officeDocument/2006/relationships/hyperlink" Target="http://www.mouser.com/Search/ProductDetail.aspx?R=C0603X7S1A104Kvirtualkey52130000virtualkey810-C0603X7S1A104K" TargetMode="External"/><Relationship Id="rId150" Type="http://schemas.openxmlformats.org/officeDocument/2006/relationships/hyperlink" Target="http://www.mouser.com/Search/ProductDetail.aspx?R=ERJ-2RKF3002Xvirtualkey66720000virtualkey667-ERJ-2RKF3002X" TargetMode="External"/><Relationship Id="rId151" Type="http://schemas.openxmlformats.org/officeDocument/2006/relationships/hyperlink" Target="http://www.mouser.com/Search/ProductDetail.aspx?R=ERJ-2RKF3002Xvirtualkey66720000virtualkey667-ERJ-2RKF3002X" TargetMode="External"/><Relationship Id="rId152" Type="http://schemas.openxmlformats.org/officeDocument/2006/relationships/hyperlink" Target="http://www.mouser.com/Search/ProductDetail.aspx?R=ERJ-2RKF3002Xvirtualkey66720000virtualkey667-ERJ-2RKF3002X" TargetMode="External"/><Relationship Id="rId153" Type="http://schemas.openxmlformats.org/officeDocument/2006/relationships/hyperlink" Target="http://www.mouser.com/Search/ProductDetail.aspx?R=ERJ-2RKF3002Xvirtualkey66720000virtualkey667-ERJ-2RKF3002X" TargetMode="External"/><Relationship Id="rId154" Type="http://schemas.openxmlformats.org/officeDocument/2006/relationships/hyperlink" Target="http://www.mouser.com/Search/ProductDetail.aspx?R=ERJ-2RKF3002Xvirtualkey66720000virtualkey667-ERJ-2RKF3002X" TargetMode="External"/><Relationship Id="rId155" Type="http://schemas.openxmlformats.org/officeDocument/2006/relationships/hyperlink" Target="http://www.mouser.com/Search/ProductDetail.aspx?R=ERJ-2RKF3002Xvirtualkey66720000virtualkey667-ERJ-2RKF3002X" TargetMode="External"/><Relationship Id="rId156" Type="http://schemas.openxmlformats.org/officeDocument/2006/relationships/hyperlink" Target="http://www.mouser.com/Search/ProductDetail.aspx?R=ERJ-2RKF3002Xvirtualkey66720000virtualkey667-ERJ-2RKF3002X" TargetMode="External"/><Relationship Id="rId157" Type="http://schemas.openxmlformats.org/officeDocument/2006/relationships/hyperlink" Target="http://www.mouser.com/Search/ProductDetail.aspx?R=ERJ-2RKF3002Xvirtualkey66720000virtualkey667-ERJ-2RKF3002X" TargetMode="External"/><Relationship Id="rId158" Type="http://schemas.openxmlformats.org/officeDocument/2006/relationships/hyperlink" Target="http://www.mouser.com/Search/ProductDetail.aspx?R=ERJ-2RKF3002Xvirtualkey66720000virtualkey667-ERJ-2RKF3002X" TargetMode="External"/><Relationship Id="rId159" Type="http://schemas.openxmlformats.org/officeDocument/2006/relationships/hyperlink" Target="http://www.mouser.com/Search/ProductDetail.aspx?R=ERJ-2RKF3002Xvirtualkey66720000virtualkey667-ERJ-2RKF3002X" TargetMode="External"/><Relationship Id="rId240" Type="http://schemas.openxmlformats.org/officeDocument/2006/relationships/hyperlink" Target="http://www.mouser.com/Search/ProductDetail.aspx?R=MMBTA42virtualkey51120000virtualkey511-MMBTA42" TargetMode="External"/><Relationship Id="rId241" Type="http://schemas.openxmlformats.org/officeDocument/2006/relationships/hyperlink" Target="http://www.mouser.com/Search/ProductDetail.aspx?R=MMBTA42virtualkey51120000virtualkey511-MMBTA42" TargetMode="External"/><Relationship Id="rId242" Type="http://schemas.openxmlformats.org/officeDocument/2006/relationships/hyperlink" Target="http://www.mouser.com/Search/ProductDetail.aspx?R=ERJ-2RKF5231Xvirtualkey66720000virtualkey667-ERJ-2RKF5231X" TargetMode="External"/><Relationship Id="rId243" Type="http://schemas.openxmlformats.org/officeDocument/2006/relationships/hyperlink" Target="http://www.mouser.com/Search/ProductDetail.aspx?R=MMBTA42virtualkey51120000virtualkey511-MMBTA42" TargetMode="External"/><Relationship Id="rId244" Type="http://schemas.openxmlformats.org/officeDocument/2006/relationships/hyperlink" Target="http://www.mouser.com/Search/ProductDetail.aspx?R=MMBTA42virtualkey51120000virtualkey511-MMBTA42" TargetMode="External"/><Relationship Id="rId245" Type="http://schemas.openxmlformats.org/officeDocument/2006/relationships/hyperlink" Target="http://www.mouser.com/Search/ProductDetail.aspx?R=CRCW0603300RJNEBvirtualkey61300000virtualkey71-CRCW0603300RJNEB" TargetMode="External"/><Relationship Id="rId246" Type="http://schemas.openxmlformats.org/officeDocument/2006/relationships/hyperlink" Target="http://www.mouser.com/Search/ProductDetail.aspx?R=CRCW0603300RJNEBvirtualkey61300000virtualkey71-CRCW0603300RJNEB" TargetMode="External"/><Relationship Id="rId247" Type="http://schemas.openxmlformats.org/officeDocument/2006/relationships/hyperlink" Target="http://www.mouser.com/Search/ProductDetail.aspx?R=CRCW0603300RJNEBvirtualkey61300000virtualkey71-CRCW0603300RJNEB" TargetMode="External"/><Relationship Id="rId248" Type="http://schemas.openxmlformats.org/officeDocument/2006/relationships/hyperlink" Target="http://www.mouser.com/Search/ProductDetail.aspx?R=CRCW0603300RJNEBvirtualkey61300000virtualkey71-CRCW0603300RJNEB" TargetMode="External"/><Relationship Id="rId249" Type="http://schemas.openxmlformats.org/officeDocument/2006/relationships/hyperlink" Target="http://www.mouser.com/Search/ProductDetail.aspx?R=ERJ-2RKF2202Xvirtualkey66720000virtualkey667-ERJ-2RKF2202X" TargetMode="External"/><Relationship Id="rId60" Type="http://schemas.openxmlformats.org/officeDocument/2006/relationships/hyperlink" Target="http://www.mouser.com/Search/ProductDetail.aspx?R=C1005X5R1V225Kvirtualkey52130000virtualkey810-C1005X5R1V225K" TargetMode="External"/><Relationship Id="rId61" Type="http://schemas.openxmlformats.org/officeDocument/2006/relationships/hyperlink" Target="http://www.mouser.com/Search/ProductDetail.aspx?R=C1005X6S1C225Kvirtualkey52130000virtualkey810-C1005X6S1C225K" TargetMode="External"/><Relationship Id="rId62" Type="http://schemas.openxmlformats.org/officeDocument/2006/relationships/hyperlink" Target="http://www.mouser.com/Search/ProductDetail.aspx?R=GRM155R71C224KA12Dvirtualkey64800000virtualkey81-GRM155R71C224KA2D" TargetMode="External"/><Relationship Id="rId63" Type="http://schemas.openxmlformats.org/officeDocument/2006/relationships/hyperlink" Target="http://www.mouser.com/Search/ProductDetail.aspx?R=GRM155R71C224KA12Dvirtualkey64800000virtualkey81-GRM155R71C224KA2D" TargetMode="External"/><Relationship Id="rId64" Type="http://schemas.openxmlformats.org/officeDocument/2006/relationships/hyperlink" Target="http://www.mouser.com/Search/ProductDetail.aspx?R=GRM155R71C224KA12Dvirtualkey64800000virtualkey81-GRM155R71C224KA2D" TargetMode="External"/><Relationship Id="rId65" Type="http://schemas.openxmlformats.org/officeDocument/2006/relationships/hyperlink" Target="http://www.mouser.com/Search/ProductDetail.aspx?R=GRM155R71C224KA12Dvirtualkey64800000virtualkey81-GRM155R71C224KA2D" TargetMode="External"/><Relationship Id="rId66" Type="http://schemas.openxmlformats.org/officeDocument/2006/relationships/hyperlink" Target="http://www.mouser.com/Search/ProductDetail.aspx?R=GRM155R71C224KA12Dvirtualkey64800000virtualkey81-GRM155R71C224KA2D" TargetMode="External"/><Relationship Id="rId67" Type="http://schemas.openxmlformats.org/officeDocument/2006/relationships/hyperlink" Target="http://www.mouser.com/Search/ProductDetail.aspx?R=GRM155R71C224KA12Dvirtualkey64800000virtualkey81-GRM155R71C224KA2D" TargetMode="External"/><Relationship Id="rId68" Type="http://schemas.openxmlformats.org/officeDocument/2006/relationships/hyperlink" Target="http://www.mouser.com/Search/ProductDetail.aspx?R=GRM155R71C224KA12Dvirtualkey64800000virtualkey81-GRM155R71C224KA2D" TargetMode="External"/><Relationship Id="rId69" Type="http://schemas.openxmlformats.org/officeDocument/2006/relationships/hyperlink" Target="http://www.mouser.com/Search/ProductDetail.aspx?R=GRM155R71C224KA12Dvirtualkey64800000virtualkey81-GRM155R71C224KA2D" TargetMode="External"/><Relationship Id="rId160" Type="http://schemas.openxmlformats.org/officeDocument/2006/relationships/hyperlink" Target="http://www.mouser.com/Search/ProductDetail.aspx?R=ERJ-2RKF3002Xvirtualkey66720000virtualkey667-ERJ-2RKF3002X" TargetMode="External"/><Relationship Id="rId161" Type="http://schemas.openxmlformats.org/officeDocument/2006/relationships/hyperlink" Target="http://www.mouser.com/Search/ProductDetail.aspx?R=ERJ-2RKF3002Xvirtualkey66720000virtualkey667-ERJ-2RKF3002X" TargetMode="External"/><Relationship Id="rId162" Type="http://schemas.openxmlformats.org/officeDocument/2006/relationships/hyperlink" Target="http://www.mouser.com/Search/ProductDetail.aspx?R=ERJ-2RKF3002Xvirtualkey66720000virtualkey667-ERJ-2RKF3002X" TargetMode="External"/><Relationship Id="rId163" Type="http://schemas.openxmlformats.org/officeDocument/2006/relationships/hyperlink" Target="http://www.mouser.com/Search/ProductDetail.aspx?R=ERJ-2RKF3002Xvirtualkey66720000virtualkey667-ERJ-2RKF3002X" TargetMode="External"/><Relationship Id="rId164" Type="http://schemas.openxmlformats.org/officeDocument/2006/relationships/hyperlink" Target="http://www.mouser.com/Search/ProductDetail.aspx?R=ERJ-2RKF3002Xvirtualkey66720000virtualkey667-ERJ-2RKF3002X" TargetMode="External"/><Relationship Id="rId165" Type="http://schemas.openxmlformats.org/officeDocument/2006/relationships/hyperlink" Target="http://www.mouser.com/Search/ProductDetail.aspx?R=ERJ-2RKF3002Xvirtualkey66720000virtualkey667-ERJ-2RKF3002X" TargetMode="External"/><Relationship Id="rId166" Type="http://schemas.openxmlformats.org/officeDocument/2006/relationships/hyperlink" Target="http://www.mouser.com/Search/ProductDetail.aspx?R=ERJ-2RKF3002Xvirtualkey66720000virtualkey667-ERJ-2RKF3002X" TargetMode="External"/><Relationship Id="rId167" Type="http://schemas.openxmlformats.org/officeDocument/2006/relationships/hyperlink" Target="http://www.mouser.com/Search/ProductDetail.aspx?R=ERJ-2RKF3002Xvirtualkey66720000virtualkey667-ERJ-2RKF3002X" TargetMode="External"/><Relationship Id="rId168" Type="http://schemas.openxmlformats.org/officeDocument/2006/relationships/hyperlink" Target="http://www.mouser.com/Search/ProductDetail.aspx?R=ERJ-2RKF3002Xvirtualkey66720000virtualkey667-ERJ-2RKF3002X" TargetMode="External"/><Relationship Id="rId169" Type="http://schemas.openxmlformats.org/officeDocument/2006/relationships/hyperlink" Target="http://www.mouser.com/Search/ProductDetail.aspx?R=ERJ-2RKF3002Xvirtualkey66720000virtualkey667-ERJ-2RKF3002X" TargetMode="External"/><Relationship Id="rId250" Type="http://schemas.openxmlformats.org/officeDocument/2006/relationships/hyperlink" Target="http://www.mouser.com/Search/ProductDetail.aspx?R=D3SH-B1Rvirtualkey65300000virtualkey653-D3SH-B1R" TargetMode="External"/><Relationship Id="rId251" Type="http://schemas.openxmlformats.org/officeDocument/2006/relationships/hyperlink" Target="http://www.mouser.com/Search/ProductDetail.aspx?R=D3SH-B1Rvirtualkey65300000virtualkey653-D3SH-B1R" TargetMode="External"/><Relationship Id="rId252" Type="http://schemas.openxmlformats.org/officeDocument/2006/relationships/hyperlink" Target="http://www.mouser.com/Search/ProductDetail.aspx?R=D3SH-B1Rvirtualkey65300000virtualkey653-D3SH-B1R" TargetMode="External"/><Relationship Id="rId253" Type="http://schemas.openxmlformats.org/officeDocument/2006/relationships/hyperlink" Target="http://www.mouser.com/Search/ProductDetail.aspx?R=C0805C225K8RACTUvirtualkey64600000virtualkey80-C0805C225K8R" TargetMode="External"/><Relationship Id="rId254" Type="http://schemas.openxmlformats.org/officeDocument/2006/relationships/hyperlink" Target="http://www.mouser.com/Search/ProductDetail.aspx?R=L78L33ABUTRvirtualkey51120000virtualkey511-L78L33ABU-TR" TargetMode="External"/><Relationship Id="rId255" Type="http://schemas.openxmlformats.org/officeDocument/2006/relationships/hyperlink" Target="http://www.mouser.com/Search/ProductDetail.aspx?R=L78L12ABUTRvirtualkey51120000virtualkey511-L78L12ABUTR" TargetMode="External"/><Relationship Id="rId256" Type="http://schemas.openxmlformats.org/officeDocument/2006/relationships/hyperlink" Target="http://www.digikey.com/product-search/en?pv16=12195&amp;k=atxmega64a3u&amp;mnonly=0&amp;newproducts=0&amp;ColumnSort=0&amp;page=1&amp;stock=1&amp;quantity=0&amp;ptm=0&amp;fid=0&amp;pageSize=25" TargetMode="External"/><Relationship Id="rId257" Type="http://schemas.openxmlformats.org/officeDocument/2006/relationships/hyperlink" Target="http://www.digikey.com/product-detail/en/ATXMEGA8E5-MU/ATXMEGA8E5-MU-ND/4119524" TargetMode="External"/><Relationship Id="rId258" Type="http://schemas.openxmlformats.org/officeDocument/2006/relationships/hyperlink" Target="http://www.mouser.com/Search/ProductDetail.aspx?R=nRF24L01P-Rvirtualkey57440000virtualkey949-NRF24L01P-R" TargetMode="External"/><Relationship Id="rId259" Type="http://schemas.openxmlformats.org/officeDocument/2006/relationships/hyperlink" Target="http://www.mouser.com/Search/ProductDetail.aspx?R=HLC022R7BTTRvirtualkey58110000virtualkey581-HLC022R7BTTR" TargetMode="External"/><Relationship Id="rId100" Type="http://schemas.openxmlformats.org/officeDocument/2006/relationships/hyperlink" Target="http://www.mouser.com/Search/ProductDetail.aspx?R=BSS138BK%2c215virtualkey66800000virtualkey771-BSS138BK215" TargetMode="External"/><Relationship Id="rId101" Type="http://schemas.openxmlformats.org/officeDocument/2006/relationships/hyperlink" Target="http://www.mouser.com/Search/ProductDetail.aspx?R=BSS138BK%2c215virtualkey66800000virtualkey771-BSS138BK215" TargetMode="External"/><Relationship Id="rId102" Type="http://schemas.openxmlformats.org/officeDocument/2006/relationships/hyperlink" Target="http://www.mouser.com/Search/ProductDetail.aspx?R=BSS138BK%2c215virtualkey66800000virtualkey771-BSS138BK215" TargetMode="External"/><Relationship Id="rId103" Type="http://schemas.openxmlformats.org/officeDocument/2006/relationships/hyperlink" Target="http://www.mouser.com/Search/ProductDetail.aspx?R=BSS138BK%2c215virtualkey66800000virtualkey771-BSS138BK215" TargetMode="External"/><Relationship Id="rId104" Type="http://schemas.openxmlformats.org/officeDocument/2006/relationships/hyperlink" Target="http://www.mouser.com/Search/ProductDetail.aspx?R=BSS138BK%2c215virtualkey66800000virtualkey771-BSS138BK215" TargetMode="External"/><Relationship Id="rId105" Type="http://schemas.openxmlformats.org/officeDocument/2006/relationships/hyperlink" Target="http://www.mouser.com/Search/ProductDetail.aspx?R=BSS138BK%2c215virtualkey66800000virtualkey771-BSS138BK215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user.com/Search/ProductDetail.aspx?R=UX60SC-MB-5ST(01)virtualkey64550000virtualkey798-UX60SCMB5ST01" TargetMode="External"/><Relationship Id="rId14" Type="http://schemas.openxmlformats.org/officeDocument/2006/relationships/hyperlink" Target="http://www.mouser.com/Search/ProductDetail.aspx?R=SSSS810701virtualkey68800000virtualkey688-SSSS810701" TargetMode="External"/><Relationship Id="rId15" Type="http://schemas.openxmlformats.org/officeDocument/2006/relationships/hyperlink" Target="http://www.mouser.com/Search/ProductDetail.aspx?R=HLC022R7BTTRvirtualkey58110000virtualkey581-HLC022R7BTTR" TargetMode="External"/><Relationship Id="rId16" Type="http://schemas.openxmlformats.org/officeDocument/2006/relationships/hyperlink" Target="http://www.mouser.com/Search/ProductDetail.aspx?R=LQG15HS8N2J02Dvirtualkey64800000virtualkey81-LQG15HS8N2J02D" TargetMode="External"/><Relationship Id="rId17" Type="http://schemas.openxmlformats.org/officeDocument/2006/relationships/hyperlink" Target="http://www.mouser.com/ProductDetail/Murata-Electronics/LQP15MN3N9B02D/?qs=sGAEpiMZZMsg%2by3WlYCkUwFygvNrU3q%2buoHPiXPFvjM%3d" TargetMode="External"/><Relationship Id="rId18" Type="http://schemas.openxmlformats.org/officeDocument/2006/relationships/hyperlink" Target="http://www.mouser.com/Search/ProductDetail.aspx?R=53398-0271virtualkey53810000virtualkey538-53398-0271" TargetMode="External"/><Relationship Id="rId19" Type="http://schemas.openxmlformats.org/officeDocument/2006/relationships/hyperlink" Target="http://www.mouser.com/Search/ProductDetail.aspx?R=53398-0271virtualkey53810000virtualkey538-53398-0271" TargetMode="External"/><Relationship Id="rId63" Type="http://schemas.openxmlformats.org/officeDocument/2006/relationships/hyperlink" Target="http://www.mouser.com/Search/ProductDetail.aspx?R=MCP6002-I%2fSNvirtualkey57940000virtualkey579-MCP6002-I%2fSN" TargetMode="External"/><Relationship Id="rId64" Type="http://schemas.openxmlformats.org/officeDocument/2006/relationships/hyperlink" Target="http://www.mouser.com/Search/ProductDetail.aspx?R=MCP1700T-3002E%2fMBvirtualkey57940000virtualkey579-MCP1700T3002E%2fMB" TargetMode="External"/><Relationship Id="rId65" Type="http://schemas.openxmlformats.org/officeDocument/2006/relationships/hyperlink" Target="http://www.mouser.com/Search/ProductDetail.aspx?R=ERJ-3EKF1050Vvirtualkey66720000virtualkey667-ERJ-3EKF1050V" TargetMode="External"/><Relationship Id="rId66" Type="http://schemas.openxmlformats.org/officeDocument/2006/relationships/hyperlink" Target="http://www.mouser.com/Search/ProductDetail.aspx?R=ERJ-3GEYJ301Vvirtualkey66720000virtualkey667-ERJ-3GEYJ301V" TargetMode="External"/><Relationship Id="rId67" Type="http://schemas.openxmlformats.org/officeDocument/2006/relationships/hyperlink" Target="http://www.mouser.com/Search/ProductDetail.aspx?R=ERJ-3GEYJ301Vvirtualkey66720000virtualkey667-ERJ-3GEYJ301V" TargetMode="External"/><Relationship Id="rId50" Type="http://schemas.openxmlformats.org/officeDocument/2006/relationships/hyperlink" Target="http://www.mouser.com/Search/ProductDetail.aspx?R=CRCW04020000Z0EDvirtualkey61300000virtualkey71-CRCW0402-0-E3" TargetMode="External"/><Relationship Id="rId51" Type="http://schemas.openxmlformats.org/officeDocument/2006/relationships/hyperlink" Target="http://www.mouser.com/Search/ProductDetail.aspx?R=ERJ-2GEJ270Xvirtualkey66720000virtualkey667-ERJ-2GEJ270X" TargetMode="External"/><Relationship Id="rId52" Type="http://schemas.openxmlformats.org/officeDocument/2006/relationships/hyperlink" Target="http://www.mouser.com/Search/ProductDetail.aspx?R=ERJ-2GEJ270Xvirtualkey66720000virtualkey667-ERJ-2GEJ270X" TargetMode="External"/><Relationship Id="rId53" Type="http://schemas.openxmlformats.org/officeDocument/2006/relationships/hyperlink" Target="http://www.mouser.com/ProductDetail/Panasonic/ERJ-2RKF3902X/?qs=sGAEpiMZZMu61qfTUdNhG6gKAQVNBKOo6UWWWJQpXtA%3d" TargetMode="External"/><Relationship Id="rId54" Type="http://schemas.openxmlformats.org/officeDocument/2006/relationships/hyperlink" Target="http://www.mouser.com/ProductDetail/Panasonic/ERJ-2GEJ822X/?qs=sGAEpiMZZMu61qfTUdNhG6gKAQVNBKOoY2dYxY1qtFA%3d" TargetMode="External"/><Relationship Id="rId55" Type="http://schemas.openxmlformats.org/officeDocument/2006/relationships/hyperlink" Target="http://www.mouser.com/Search/ProductDetail.aspx?R=nRF24L01P-Rvirtualkey57440000virtualkey949-NRF24L01P-R" TargetMode="External"/><Relationship Id="rId56" Type="http://schemas.openxmlformats.org/officeDocument/2006/relationships/hyperlink" Target="http://www.digikey.com/product-detail/en/ATXMEGA8E5-MU/ATXMEGA8E5-MU-ND/4119524" TargetMode="External"/><Relationship Id="rId57" Type="http://schemas.openxmlformats.org/officeDocument/2006/relationships/hyperlink" Target="http://www.mouser.com/ProductDetail/Panasonic/ERJ-2RKF1002X/?qs=sGAEpiMZZMtlubZbdhIBIHcx2Q2RnT7K9oD4nBA8paA%3d" TargetMode="External"/><Relationship Id="rId58" Type="http://schemas.openxmlformats.org/officeDocument/2006/relationships/hyperlink" Target="http://www.mouser.com/ProductDetail/Panasonic/ERJ-2RKF1002X/?qs=sGAEpiMZZMtlubZbdhIBIHcx2Q2RnT7K9oD4nBA8paA%3d" TargetMode="External"/><Relationship Id="rId59" Type="http://schemas.openxmlformats.org/officeDocument/2006/relationships/hyperlink" Target="http://www.mouser.com/ProductDetail/Panasonic/ERJ-2RKF6801X/?qs=sGAEpiMZZMtlubZbdhIBIH%2fX%2fXYrlp1886YkjxOYDVk%3d" TargetMode="External"/><Relationship Id="rId40" Type="http://schemas.openxmlformats.org/officeDocument/2006/relationships/hyperlink" Target="http://www.mouser.com/Search/ProductDetail.aspx?R=APTL3216SURCKvirtualkey60400000virtualkey604-APTL3216SURCK" TargetMode="External"/><Relationship Id="rId41" Type="http://schemas.openxmlformats.org/officeDocument/2006/relationships/hyperlink" Target="http://www.mouser.com/Search/ProductDetail.aspx?R=APTL3216SYCKvirtualkey60400000virtualkey604-APTL3216SYCK" TargetMode="External"/><Relationship Id="rId42" Type="http://schemas.openxmlformats.org/officeDocument/2006/relationships/hyperlink" Target="http://www.mouser.com/Search/ProductDetail.aspx?R=APTL3216CGCKvirtualkey60400000virtualkey604-APTL3216CGCK" TargetMode="External"/><Relationship Id="rId43" Type="http://schemas.openxmlformats.org/officeDocument/2006/relationships/hyperlink" Target="http://www.mouser.com/Search/ProductDetail.aspx?R=ERJ-2RKF2202Xvirtualkey66720000virtualkey667-ERJ-2RKF2202X" TargetMode="External"/><Relationship Id="rId44" Type="http://schemas.openxmlformats.org/officeDocument/2006/relationships/hyperlink" Target="http://www.mouser.com/Search/ProductDetail.aspx?R=ERJ-2RKF2202Xvirtualkey66720000virtualkey667-ERJ-2RKF2202X" TargetMode="External"/><Relationship Id="rId45" Type="http://schemas.openxmlformats.org/officeDocument/2006/relationships/hyperlink" Target="http://www.mouser.com/Search/ProductDetail.aspx?R=ERJ-2RKF2202Xvirtualkey66720000virtualkey667-ERJ-2RKF2202X" TargetMode="External"/><Relationship Id="rId46" Type="http://schemas.openxmlformats.org/officeDocument/2006/relationships/hyperlink" Target="http://www.mouser.com/Search/ProductDetail.aspx?R=ERJ-2RKF2202Xvirtualkey66720000virtualkey667-ERJ-2RKF2202X" TargetMode="External"/><Relationship Id="rId47" Type="http://schemas.openxmlformats.org/officeDocument/2006/relationships/hyperlink" Target="http://www.mouser.com/Search/ProductDetail.aspx?R=CRCW0402100KFKEDvirtualkey61300000virtualkey71-CRCW0402-100K-E3" TargetMode="External"/><Relationship Id="rId48" Type="http://schemas.openxmlformats.org/officeDocument/2006/relationships/hyperlink" Target="http://www.mouser.com/Search/ProductDetail.aspx?R=CRCW0402100KFKEDvirtualkey61300000virtualkey71-CRCW0402-100K-E3" TargetMode="External"/><Relationship Id="rId49" Type="http://schemas.openxmlformats.org/officeDocument/2006/relationships/hyperlink" Target="http://www.mouser.com/Search/ProductDetail.aspx?R=ERJ-2RKF2202Xvirtualkey66720000virtualkey667-ERJ-2RKF2202X" TargetMode="External"/><Relationship Id="rId1" Type="http://schemas.openxmlformats.org/officeDocument/2006/relationships/hyperlink" Target="http://www.mouser.com/Search/ProductDetail.aspx?R=VJ0402Y102KXXPW1BCvirtualkey61340000virtualkey77-VJ0402Y102KXXPBC" TargetMode="External"/><Relationship Id="rId2" Type="http://schemas.openxmlformats.org/officeDocument/2006/relationships/hyperlink" Target="http://www.mouser.com/Search/ProductDetail.aspx?R=VJ0402Y103KXJACvirtualkey61340000virtualkey77-VJ0402Y103KXJAC" TargetMode="External"/><Relationship Id="rId3" Type="http://schemas.openxmlformats.org/officeDocument/2006/relationships/hyperlink" Target="http://www.mouser.com/Search/ProductDetail.aspx?R=CGJ2B2X7R1C333Kvirtualkey52130000virtualkey810-CGJ2B2X7R1C333K" TargetMode="External"/><Relationship Id="rId4" Type="http://schemas.openxmlformats.org/officeDocument/2006/relationships/hyperlink" Target="http://www.mouser.com/Search/ProductDetail.aspx?R=GRM1555C1H150FA01Dvirtualkey64800000virtualkey81-GRM1555C1H150FA1D" TargetMode="External"/><Relationship Id="rId5" Type="http://schemas.openxmlformats.org/officeDocument/2006/relationships/hyperlink" Target="http://www.mouser.com/Search/ProductDetail.aspx?R=GRM1555C1H150FA01Dvirtualkey64800000virtualkey81-GRM1555C1H150FA1D" TargetMode="External"/><Relationship Id="rId6" Type="http://schemas.openxmlformats.org/officeDocument/2006/relationships/hyperlink" Target="http://www.mouser.com/Search/ProductDetail.aspx?R=VJ0402Y222KXJCW1BCvirtualkey61340000virtualkey77-VJ0402Y222KXJCBC" TargetMode="External"/><Relationship Id="rId7" Type="http://schemas.openxmlformats.org/officeDocument/2006/relationships/hyperlink" Target="http://www.mouser.com/Search/ProductDetail.aspx?R=04025U4R7BAT2Avirtualkey58110000virtualkey581-04025U4R7BAT2A" TargetMode="External"/><Relationship Id="rId8" Type="http://schemas.openxmlformats.org/officeDocument/2006/relationships/hyperlink" Target="http://www.mouser.com/Search/ProductDetail.aspx?R=04025U1R5BAT2Avirtualkey58110000virtualkey581-04025U1R5BAT2A" TargetMode="External"/><Relationship Id="rId9" Type="http://schemas.openxmlformats.org/officeDocument/2006/relationships/hyperlink" Target="http://www.mouser.com/Search/ProductDetail.aspx?R=04023U1R0BAT2Avirtualkey58110000virtualkey581-04023U1.0B" TargetMode="External"/><Relationship Id="rId30" Type="http://schemas.openxmlformats.org/officeDocument/2006/relationships/hyperlink" Target="http://www.mouser.com/Search/ProductDetail.aspx?R=GRM188F51A475ZE20Jvirtualkey64800000virtualkey81-GRM188F51A475ZE0J" TargetMode="External"/><Relationship Id="rId31" Type="http://schemas.openxmlformats.org/officeDocument/2006/relationships/hyperlink" Target="http://www.mouser.com/Search/ProductDetail.aspx?R=GRM188F51A475ZE20Jvirtualkey64800000virtualkey81-GRM188F51A475ZE0J" TargetMode="External"/><Relationship Id="rId32" Type="http://schemas.openxmlformats.org/officeDocument/2006/relationships/hyperlink" Target="http://www.mouser.com/Search/ProductDetail.aspx?R=CGA2B1X7R1C104Kvirtualkey99990000virtualkey810-CGA2B1X7R1C104K" TargetMode="External"/><Relationship Id="rId33" Type="http://schemas.openxmlformats.org/officeDocument/2006/relationships/hyperlink" Target="http://www.mouser.com/Search/ProductDetail.aspx?R=CGA2B1X7R1C104Kvirtualkey99990000virtualkey810-CGA2B1X7R1C104K" TargetMode="External"/><Relationship Id="rId34" Type="http://schemas.openxmlformats.org/officeDocument/2006/relationships/hyperlink" Target="http://www.mouser.com/Search/ProductDetail.aspx?R=CGA2B1X7R1C104Kvirtualkey99990000virtualkey810-CGA2B1X7R1C104K" TargetMode="External"/><Relationship Id="rId35" Type="http://schemas.openxmlformats.org/officeDocument/2006/relationships/hyperlink" Target="http://www.mouser.com/Search/ProductDetail.aspx?R=CGA2B1X7R1C104Kvirtualkey99990000virtualkey810-CGA2B1X7R1C104K" TargetMode="External"/><Relationship Id="rId36" Type="http://schemas.openxmlformats.org/officeDocument/2006/relationships/hyperlink" Target="http://www.mouser.com/Search/ProductDetail.aspx?R=CGA2B1X7R1C104Kvirtualkey99990000virtualkey810-CGA2B1X7R1C104K" TargetMode="External"/><Relationship Id="rId37" Type="http://schemas.openxmlformats.org/officeDocument/2006/relationships/hyperlink" Target="http://www.mouser.com/Search/ProductDetail.aspx?R=CGA2B1X7R1C104Kvirtualkey99990000virtualkey810-CGA2B1X7R1C104K" TargetMode="External"/><Relationship Id="rId38" Type="http://schemas.openxmlformats.org/officeDocument/2006/relationships/hyperlink" Target="http://www.mouser.com/Search/ProductDetail.aspx?R=CGA2B1X7R1C104Kvirtualkey99990000virtualkey810-CGA2B1X7R1C104K" TargetMode="External"/><Relationship Id="rId39" Type="http://schemas.openxmlformats.org/officeDocument/2006/relationships/hyperlink" Target="http://www.mouser.com/Search/ProductDetail.aspx?R=MI0805K601R-10virtualkey59710000virtualkey875-MI0805K601R-10" TargetMode="External"/><Relationship Id="rId20" Type="http://schemas.openxmlformats.org/officeDocument/2006/relationships/hyperlink" Target="http://www.mouser.com/Search/ProductDetail.aspx?R=SDA01H0SBRvirtualkey61110000virtualkey611-SDA01H0SBR" TargetMode="External"/><Relationship Id="rId21" Type="http://schemas.openxmlformats.org/officeDocument/2006/relationships/hyperlink" Target="http://www.mouser.com/Search/ProductDetail.aspx?R=CX3225GB16000D0HPQZ1virtualkey58110000virtualkey581-CX3225GB16000HP" TargetMode="External"/><Relationship Id="rId22" Type="http://schemas.openxmlformats.org/officeDocument/2006/relationships/hyperlink" Target="http://www.mouser.com/Search/ProductDetail.aspx?R=ANT-2.45-CHP-Bvirtualkey59000000virtualkey712-ANT-2.45-CHP-B" TargetMode="External"/><Relationship Id="rId23" Type="http://schemas.openxmlformats.org/officeDocument/2006/relationships/hyperlink" Target="http://www.mouser.com/Search/ProductDetail.aspx?R=VJ0402Y103KXJACvirtualkey61340000virtualkey77-VJ0402Y103KXJAC" TargetMode="External"/><Relationship Id="rId24" Type="http://schemas.openxmlformats.org/officeDocument/2006/relationships/hyperlink" Target="http://www.mouser.com/Search/ProductDetail.aspx?R=VJ0402A470KXAPW1BCvirtualkey61340000virtualkey77-VJ0402A470KXAPBC" TargetMode="External"/><Relationship Id="rId25" Type="http://schemas.openxmlformats.org/officeDocument/2006/relationships/hyperlink" Target="http://www.mouser.com/Search/ProductDetail.aspx?R=VJ0402A470KXAPW1BCvirtualkey61340000virtualkey77-VJ0402A470KXAPBC" TargetMode="External"/><Relationship Id="rId26" Type="http://schemas.openxmlformats.org/officeDocument/2006/relationships/hyperlink" Target="http://www.mouser.com/Search/ProductDetail.aspx?R=GRM188F51A475ZE20Jvirtualkey64800000virtualkey81-GRM188F51A475ZE0J" TargetMode="External"/><Relationship Id="rId27" Type="http://schemas.openxmlformats.org/officeDocument/2006/relationships/hyperlink" Target="http://www.mouser.com/Search/ProductDetail.aspx?R=GRM188F51A475ZE20Jvirtualkey64800000virtualkey81-GRM188F51A475ZE0J" TargetMode="External"/><Relationship Id="rId28" Type="http://schemas.openxmlformats.org/officeDocument/2006/relationships/hyperlink" Target="http://www.mouser.com/Search/ProductDetail.aspx?R=GRM188F51A475ZE20Jvirtualkey64800000virtualkey81-GRM188F51A475ZE0J" TargetMode="External"/><Relationship Id="rId29" Type="http://schemas.openxmlformats.org/officeDocument/2006/relationships/hyperlink" Target="http://www.mouser.com/Search/ProductDetail.aspx?R=GRM188F51A475ZE20Jvirtualkey64800000virtualkey81-GRM188F51A475ZE0J" TargetMode="External"/><Relationship Id="rId60" Type="http://schemas.openxmlformats.org/officeDocument/2006/relationships/hyperlink" Target="http://www.mouser.com/Search/ProductDetail.aspx?R=MCP73871-2CCI%2fMLvirtualkey57940000virtualkey579-MCP73871-2CCI%2fML" TargetMode="External"/><Relationship Id="rId61" Type="http://schemas.openxmlformats.org/officeDocument/2006/relationships/hyperlink" Target="http://www.mouser.com/Search/ProductDetail.aspx?R=FT230XS-Rvirtualkey99990000virtualkey895-FT230XS-R" TargetMode="External"/><Relationship Id="rId62" Type="http://schemas.openxmlformats.org/officeDocument/2006/relationships/hyperlink" Target="http://www.mouser.com/Search/ProductDetail.aspx?R=LM4041EEM3X-1.2%2fNOPBvirtualkey59500000virtualkey926-LM4041EEM3X12NPB" TargetMode="External"/><Relationship Id="rId10" Type="http://schemas.openxmlformats.org/officeDocument/2006/relationships/hyperlink" Target="http://www.mouser.com/Search/ProductDetail.aspx?R=NCP18XH103J03RBvirtualkey64800000virtualkey81-NCP18XH103J03RB" TargetMode="External"/><Relationship Id="rId11" Type="http://schemas.openxmlformats.org/officeDocument/2006/relationships/hyperlink" Target="http://www.mouser.com/Search/ProductDetail.aspx?R=BLM21PG221SN1Dvirtualkey64800000virtualkey81-BLM21P221SG" TargetMode="External"/><Relationship Id="rId12" Type="http://schemas.openxmlformats.org/officeDocument/2006/relationships/hyperlink" Target="http://www.mouser.com/Search/ProductDetail.aspx?R=MLZ2012M100Wvirtualkey52130000virtualkey810-MLZ2012M100W" TargetMode="Externa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ouser.com/Search/ProductDetail.aspx?R=ERJ-2RKF2202Xvirtualkey66720000virtualkey667-ERJ-2RKF2202X" TargetMode="External"/><Relationship Id="rId14" Type="http://schemas.openxmlformats.org/officeDocument/2006/relationships/hyperlink" Target="http://www.mouser.com/Search/ProductDetail.aspx?R=CRCW0402100KFKEDvirtualkey61300000virtualkey71-CRCW0402-100K-E3" TargetMode="External"/><Relationship Id="rId15" Type="http://schemas.openxmlformats.org/officeDocument/2006/relationships/hyperlink" Target="http://www.mouser.com/ProductDetail/Panasonic/ERJ-2RKF3902X/?qs=sGAEpiMZZMu61qfTUdNhG6gKAQVNBKOo6UWWWJQpXtA%3d" TargetMode="External"/><Relationship Id="rId16" Type="http://schemas.openxmlformats.org/officeDocument/2006/relationships/hyperlink" Target="http://www.mouser.com/Search/ProductDetail.aspx?R=CRCW04020000Z0EDvirtualkey61300000virtualkey71-CRCW0402-0-E3" TargetMode="External"/><Relationship Id="rId17" Type="http://schemas.openxmlformats.org/officeDocument/2006/relationships/hyperlink" Target="http://www.mouser.com/Search/ProductDetail.aspx?R=ERJ-2RKF2202Xvirtualkey66720000virtualkey667-ERJ-2RKF2202X" TargetMode="External"/><Relationship Id="rId18" Type="http://schemas.openxmlformats.org/officeDocument/2006/relationships/hyperlink" Target="http://www.mouser.com/Search/ProductDetail.aspx?R=CRCW0402100KFKEDvirtualkey61300000virtualkey71-CRCW0402-100K-E3" TargetMode="External"/><Relationship Id="rId19" Type="http://schemas.openxmlformats.org/officeDocument/2006/relationships/hyperlink" Target="http://www.mouser.com/Search/ProductDetail.aspx?R=ERJ-2RKF2202Xvirtualkey66720000virtualkey667-ERJ-2RKF2202X" TargetMode="External"/><Relationship Id="rId63" Type="http://schemas.openxmlformats.org/officeDocument/2006/relationships/hyperlink" Target="http://www.mouser.com/Search/ProductDetail.aspx?R=C1005X7R1C104K050BCvirtualkey52130000virtualkey810-C1005X7R1C104K" TargetMode="External"/><Relationship Id="rId64" Type="http://schemas.openxmlformats.org/officeDocument/2006/relationships/hyperlink" Target="http://www.mouser.com/Search/ProductDetail.aspx?R=C1005X7R1C104K050BCvirtualkey52130000virtualkey810-C1005X7R1C104K" TargetMode="External"/><Relationship Id="rId65" Type="http://schemas.openxmlformats.org/officeDocument/2006/relationships/hyperlink" Target="http://www.mouser.com/Search/ProductDetail.aspx?R=C1005X7R1C104K050BCvirtualkey52130000virtualkey810-C1005X7R1C104K" TargetMode="External"/><Relationship Id="rId66" Type="http://schemas.openxmlformats.org/officeDocument/2006/relationships/hyperlink" Target="http://www.mouser.com/Search/ProductDetail.aspx?R=VJ0402A150FXXPW1BCvirtualkey61340000virtualkey77-VJ0402A150FXXPBC" TargetMode="External"/><Relationship Id="rId67" Type="http://schemas.openxmlformats.org/officeDocument/2006/relationships/hyperlink" Target="http://www.mouser.com/Search/ProductDetail.aspx?R=VJ0402A150FXXPW1BCvirtualkey61340000virtualkey77-VJ0402A150FXXPBC" TargetMode="External"/><Relationship Id="rId68" Type="http://schemas.openxmlformats.org/officeDocument/2006/relationships/hyperlink" Target="http://www.mouser.com/ProductDetail/Vishay-Vitramon/VJ0402Y561KXACW1BC/?qs=sGAEpiMZZMs0AnBnWHyRQISGU2Vjexwghvo68eRy85I%3d" TargetMode="External"/><Relationship Id="rId69" Type="http://schemas.openxmlformats.org/officeDocument/2006/relationships/hyperlink" Target="http://www.mouser.com/Search/ProductDetail.aspx?R=ATXMEGA32E5-MUvirtualkey55660000virtualkey556-ATXMEGA32E5-MU" TargetMode="External"/><Relationship Id="rId50" Type="http://schemas.openxmlformats.org/officeDocument/2006/relationships/hyperlink" Target="http://www.mouser.com/ProductDetail/Panasonic/ERJ-2RKF1002X/?qs=sGAEpiMZZMtlubZbdhIBIHcx2Q2RnT7K9oD4nBA8paA%3d" TargetMode="External"/><Relationship Id="rId51" Type="http://schemas.openxmlformats.org/officeDocument/2006/relationships/hyperlink" Target="http://www.mouser.com/ProductDetail/Panasonic/ERJ-2RKF4701X/?qs=sGAEpiMZZMvdGkrng054t8ugkoYZivkgL2k3xRDrXcg%3d" TargetMode="External"/><Relationship Id="rId52" Type="http://schemas.openxmlformats.org/officeDocument/2006/relationships/hyperlink" Target="http://www.mouser.com/ProductDetail/Panasonic/ERJ-2RKF4701X/?qs=sGAEpiMZZMvdGkrng054t8ugkoYZivkgL2k3xRDrXcg%3d" TargetMode="External"/><Relationship Id="rId53" Type="http://schemas.openxmlformats.org/officeDocument/2006/relationships/hyperlink" Target="http://www.mouser.com/ProductDetail/Panasonic/ERJ-2RKF4701X/?qs=sGAEpiMZZMvdGkrng054t8ugkoYZivkgL2k3xRDrXcg%3d" TargetMode="External"/><Relationship Id="rId54" Type="http://schemas.openxmlformats.org/officeDocument/2006/relationships/hyperlink" Target="http://www.mouser.com/ProductDetail/Panasonic/ERJ-2RKF4701X/?qs=sGAEpiMZZMvdGkrng054t8ugkoYZivkgL2k3xRDrXcg%3d" TargetMode="External"/><Relationship Id="rId55" Type="http://schemas.openxmlformats.org/officeDocument/2006/relationships/hyperlink" Target="http://www.mouser.com/ProductDetail/Panasonic/ERJ-2RKF4701X/?qs=sGAEpiMZZMvdGkrng054t8ugkoYZivkgL2k3xRDrXcg%3d" TargetMode="External"/><Relationship Id="rId56" Type="http://schemas.openxmlformats.org/officeDocument/2006/relationships/hyperlink" Target="http://www.mouser.com/ProductDetail/Vishay-Vitramon/VJ0402Y103KXJCW1BC/?qs=sGAEpiMZZMs0AnBnWHyRQBeEaU7MLhVpSIrrr6JtSFM%3d" TargetMode="External"/><Relationship Id="rId57" Type="http://schemas.openxmlformats.org/officeDocument/2006/relationships/hyperlink" Target="http://www.mouser.com/ProductDetail/Vishay-Vitramon/VJ0402Y103KXJCW1BC/?qs=sGAEpiMZZMs0AnBnWHyRQBeEaU7MLhVpSIrrr6JtSFM%3d" TargetMode="External"/><Relationship Id="rId58" Type="http://schemas.openxmlformats.org/officeDocument/2006/relationships/hyperlink" Target="http://www.mouser.com/Search/ProductDetail.aspx?R=C1005X7R1C104K050BCvirtualkey52130000virtualkey810-C1005X7R1C104K" TargetMode="External"/><Relationship Id="rId59" Type="http://schemas.openxmlformats.org/officeDocument/2006/relationships/hyperlink" Target="http://www.mouser.com/Search/ProductDetail.aspx?R=C1005X7R1C104K050BCvirtualkey52130000virtualkey810-C1005X7R1C104K" TargetMode="External"/><Relationship Id="rId40" Type="http://schemas.openxmlformats.org/officeDocument/2006/relationships/hyperlink" Target="http://www.mouser.com/Search/ProductDetail.aspx?R=BSS138BK%2c215virtualkey66800000virtualkey771-BSS138BK215" TargetMode="External"/><Relationship Id="rId41" Type="http://schemas.openxmlformats.org/officeDocument/2006/relationships/hyperlink" Target="http://www.mouser.com/Search/ProductDetail.aspx?R=BSS138BK%2c215virtualkey66800000virtualkey771-BSS138BK215" TargetMode="External"/><Relationship Id="rId42" Type="http://schemas.openxmlformats.org/officeDocument/2006/relationships/hyperlink" Target="http://www.mouser.com/Search/ProductDetail.aspx?R=UX60SC-MB-5ST(01)virtualkey64550000virtualkey798-UX60SCMB5ST01" TargetMode="External"/><Relationship Id="rId43" Type="http://schemas.openxmlformats.org/officeDocument/2006/relationships/hyperlink" Target="http://www.mouser.com/ProductDetail/Panasonic/ERJ-2RKF6801X/?qs=sGAEpiMZZMtlubZbdhIBIH%2fX%2fXYrlp1886YkjxOYDVk%3d" TargetMode="External"/><Relationship Id="rId44" Type="http://schemas.openxmlformats.org/officeDocument/2006/relationships/hyperlink" Target="http://www.mouser.com/Search/ProductDetail.aspx?R=ERJ-3GEYJ270Vvirtualkey99990000virtualkey667-ERJ-3GEYJ270V" TargetMode="External"/><Relationship Id="rId45" Type="http://schemas.openxmlformats.org/officeDocument/2006/relationships/hyperlink" Target="http://www.mouser.com/Search/ProductDetail.aspx?R=ERJ-3GEYJ270Vvirtualkey99990000virtualkey667-ERJ-3GEYJ270V" TargetMode="External"/><Relationship Id="rId46" Type="http://schemas.openxmlformats.org/officeDocument/2006/relationships/hyperlink" Target="http://www.mouser.com/Search/ProductDetail.aspx?R=ERJ-3EKF2000Vvirtualkey66720000virtualkey667-ERJ-3EKF2000V" TargetMode="External"/><Relationship Id="rId47" Type="http://schemas.openxmlformats.org/officeDocument/2006/relationships/hyperlink" Target="http://www.mouser.com/Search/ProductDetail.aspx?R=ERJ-3EKF2000Vvirtualkey66720000virtualkey667-ERJ-3EKF2000V" TargetMode="External"/><Relationship Id="rId48" Type="http://schemas.openxmlformats.org/officeDocument/2006/relationships/hyperlink" Target="http://www.mouser.com/ProductDetail/Panasonic/ERJ-2RKF8201X/?qs=sGAEpiMZZMukHu%2bjC5l7YWFU%2b9PJBR6xVmSZo1468u0%3d" TargetMode="External"/><Relationship Id="rId49" Type="http://schemas.openxmlformats.org/officeDocument/2006/relationships/hyperlink" Target="http://www.mouser.com/ProductDetail/Vishay-Dale/CRCW06030000Z0EA/?qs=sGAEpiMZZMu61qfTUdNhG2TmlP6XIPVRieH8x37lMMI%3d" TargetMode="External"/><Relationship Id="rId1" Type="http://schemas.openxmlformats.org/officeDocument/2006/relationships/hyperlink" Target="http://www.mouser.com/Search/ProductDetail.aspx?R=VJ0402A470KXAPW1BCvirtualkey61340000virtualkey77-VJ0402A470KXAPBC" TargetMode="External"/><Relationship Id="rId2" Type="http://schemas.openxmlformats.org/officeDocument/2006/relationships/hyperlink" Target="http://www.mouser.com/Search/ProductDetail.aspx?R=VJ0402A470KXAPW1BCvirtualkey61340000virtualkey77-VJ0402A470KXAPBC" TargetMode="External"/><Relationship Id="rId3" Type="http://schemas.openxmlformats.org/officeDocument/2006/relationships/hyperlink" Target="http://www.mouser.com/Search/ProductDetail.aspx?R=GRM188F51A475ZE20Jvirtualkey64800000virtualkey81-GRM188F51A475ZE0J" TargetMode="External"/><Relationship Id="rId4" Type="http://schemas.openxmlformats.org/officeDocument/2006/relationships/hyperlink" Target="http://www.mouser.com/Search/ProductDetail.aspx?R=GRM188F51A475ZE20Jvirtualkey64800000virtualkey81-GRM188F51A475ZE0J" TargetMode="External"/><Relationship Id="rId5" Type="http://schemas.openxmlformats.org/officeDocument/2006/relationships/hyperlink" Target="http://www.mouser.com/Search/ProductDetail.aspx?R=GRM188F51A475ZE20Jvirtualkey64800000virtualkey81-GRM188F51A475ZE0J" TargetMode="External"/><Relationship Id="rId6" Type="http://schemas.openxmlformats.org/officeDocument/2006/relationships/hyperlink" Target="http://www.mouser.com/Search/ProductDetail.aspx?R=GRM188F51A475ZE20Jvirtualkey64800000virtualkey81-GRM188F51A475ZE0J" TargetMode="External"/><Relationship Id="rId7" Type="http://schemas.openxmlformats.org/officeDocument/2006/relationships/hyperlink" Target="http://www.mouser.com/Search/ProductDetail.aspx?R=GRM188F51A475ZE20Jvirtualkey64800000virtualkey81-GRM188F51A475ZE0J" TargetMode="External"/><Relationship Id="rId8" Type="http://schemas.openxmlformats.org/officeDocument/2006/relationships/hyperlink" Target="http://www.mouser.com/Search/ProductDetail.aspx?R=GRM188F51A475ZE20Jvirtualkey64800000virtualkey81-GRM188F51A475ZE0J" TargetMode="External"/><Relationship Id="rId9" Type="http://schemas.openxmlformats.org/officeDocument/2006/relationships/hyperlink" Target="http://www.mouser.com/Search/ProductDetail.aspx?R=VJ0402Y102KXXPW1BCvirtualkey61340000virtualkey77-VJ0402Y102KXXPBC" TargetMode="External"/><Relationship Id="rId30" Type="http://schemas.openxmlformats.org/officeDocument/2006/relationships/hyperlink" Target="http://www.mouser.com/Search/ProductDetail.aspx?R=MCP73871-2CCI%2fMLvirtualkey57940000virtualkey579-MCP73871-2CCI%2fML" TargetMode="External"/><Relationship Id="rId31" Type="http://schemas.openxmlformats.org/officeDocument/2006/relationships/hyperlink" Target="http://www.mouser.com/Search/ProductDetail.aspx?R=FT230XS-Rvirtualkey99990000virtualkey895-FT230XS-R" TargetMode="External"/><Relationship Id="rId32" Type="http://schemas.openxmlformats.org/officeDocument/2006/relationships/hyperlink" Target="http://www.mouser.com/Search/ProductDetail.aspx?R=LM4041EEM3X-1.2%2fNOPBvirtualkey59500000virtualkey926-LM4041EEM3X12NPB" TargetMode="External"/><Relationship Id="rId33" Type="http://schemas.openxmlformats.org/officeDocument/2006/relationships/hyperlink" Target="http://www.mouser.com/Search/ProductDetail.aspx?R=MCP6002-I%2fSNvirtualkey57940000virtualkey579-MCP6002-I%2fSN" TargetMode="External"/><Relationship Id="rId34" Type="http://schemas.openxmlformats.org/officeDocument/2006/relationships/hyperlink" Target="http://www.mouser.com/Search/ProductDetail.aspx?R=MCP1700T-3002E%2fMBvirtualkey57940000virtualkey579-MCP1700T3002E%2fMB" TargetMode="External"/><Relationship Id="rId35" Type="http://schemas.openxmlformats.org/officeDocument/2006/relationships/hyperlink" Target="http://www.mouser.com/Search/ProductDetail.aspx?R=CX3225GB16000D0HPQZ1virtualkey58110000virtualkey581-CX3225GB16000HP" TargetMode="External"/><Relationship Id="rId36" Type="http://schemas.openxmlformats.org/officeDocument/2006/relationships/hyperlink" Target="http://www.mouser.com/Search/ProductDetail.aspx?R=BLM21PG221SN1Dvirtualkey64800000virtualkey81-BLM21P221SG" TargetMode="External"/><Relationship Id="rId37" Type="http://schemas.openxmlformats.org/officeDocument/2006/relationships/hyperlink" Target="http://www.mouser.com/Search/ProductDetail.aspx?R=MLZ2012M100Wvirtualkey52130000virtualkey810-MLZ2012M100W" TargetMode="External"/><Relationship Id="rId38" Type="http://schemas.openxmlformats.org/officeDocument/2006/relationships/hyperlink" Target="http://www.mouser.com/Search/ProductDetail.aspx?R=MI0805K601R-10virtualkey59710000virtualkey875-MI0805K601R-10" TargetMode="External"/><Relationship Id="rId39" Type="http://schemas.openxmlformats.org/officeDocument/2006/relationships/hyperlink" Target="http://www.mouser.com/Search/ProductDetail.aspx?R=ANT-2.45-CHP-Bvirtualkey59000000virtualkey712-ANT-2.45-CHP-B" TargetMode="External"/><Relationship Id="rId70" Type="http://schemas.openxmlformats.org/officeDocument/2006/relationships/hyperlink" Target="http://www.mouser.com/Search/ProductDetail.aspx?R=BAS40-05-E3-18virtualkey61370000virtualkey78-BAS40-05-E3-18" TargetMode="External"/><Relationship Id="rId71" Type="http://schemas.openxmlformats.org/officeDocument/2006/relationships/hyperlink" Target="http://www.mouser.com/Search/ProductDetail.aspx?R=2450BM14A0002Tvirtualkey58450000virtualkey609-2450BM14A0002T" TargetMode="External"/><Relationship Id="rId72" Type="http://schemas.openxmlformats.org/officeDocument/2006/relationships/table" Target="../tables/table1.xml"/><Relationship Id="rId20" Type="http://schemas.openxmlformats.org/officeDocument/2006/relationships/hyperlink" Target="http://www.mouser.com/Search/ProductDetail.aspx?R=ERJ-2RKF2202Xvirtualkey66720000virtualkey667-ERJ-2RKF2202X" TargetMode="External"/><Relationship Id="rId21" Type="http://schemas.openxmlformats.org/officeDocument/2006/relationships/hyperlink" Target="http://www.mouser.com/ProductDetail/Panasonic/ERJ-2RKF1002X/?qs=sGAEpiMZZMtlubZbdhIBIHcx2Q2RnT7K9oD4nBA8paA%3d" TargetMode="External"/><Relationship Id="rId22" Type="http://schemas.openxmlformats.org/officeDocument/2006/relationships/hyperlink" Target="http://www.mouser.com/ProductDetail/Panasonic/ERJ-2RKF1002X/?qs=sGAEpiMZZMtlubZbdhIBIHcx2Q2RnT7K9oD4nBA8paA%3d" TargetMode="External"/><Relationship Id="rId23" Type="http://schemas.openxmlformats.org/officeDocument/2006/relationships/hyperlink" Target="http://www.mouser.com/ProductDetail/Panasonic/ERJ-2RKF6801X/?qs=sGAEpiMZZMtlubZbdhIBIH%2fX%2fXYrlp1886YkjxOYDVk%3d" TargetMode="External"/><Relationship Id="rId24" Type="http://schemas.openxmlformats.org/officeDocument/2006/relationships/hyperlink" Target="http://www.mouser.com/Search/ProductDetail.aspx?R=ERJ-2RKF2202Xvirtualkey66720000virtualkey667-ERJ-2RKF2202X" TargetMode="External"/><Relationship Id="rId25" Type="http://schemas.openxmlformats.org/officeDocument/2006/relationships/hyperlink" Target="http://www.mouser.com/Search/ProductDetail.aspx?R=APTL3216SURCKvirtualkey60400000virtualkey604-APTL3216SURCK" TargetMode="External"/><Relationship Id="rId26" Type="http://schemas.openxmlformats.org/officeDocument/2006/relationships/hyperlink" Target="http://www.mouser.com/Search/ProductDetail.aspx?R=APTL3216CGCKvirtualkey60400000virtualkey604-APTL3216CGCK" TargetMode="External"/><Relationship Id="rId27" Type="http://schemas.openxmlformats.org/officeDocument/2006/relationships/hyperlink" Target="http://www.mouser.com/Search/ProductDetail.aspx?R=NCP18XH103J03RBvirtualkey64800000virtualkey81-NCP18XH103J03RB" TargetMode="External"/><Relationship Id="rId28" Type="http://schemas.openxmlformats.org/officeDocument/2006/relationships/hyperlink" Target="http://www.mouser.com/Search/ProductDetail.aspx?R=SSSS810701virtualkey68800000virtualkey688-SSSS810701" TargetMode="External"/><Relationship Id="rId29" Type="http://schemas.openxmlformats.org/officeDocument/2006/relationships/hyperlink" Target="http://www.mouser.com/Search/ProductDetail.aspx?R=nRF24L01P-Rvirtualkey57440000virtualkey949-NRF24L01P-R" TargetMode="External"/><Relationship Id="rId60" Type="http://schemas.openxmlformats.org/officeDocument/2006/relationships/hyperlink" Target="http://www.mouser.com/Search/ProductDetail.aspx?R=C1005X7R1C104K050BCvirtualkey52130000virtualkey810-C1005X7R1C104K" TargetMode="External"/><Relationship Id="rId61" Type="http://schemas.openxmlformats.org/officeDocument/2006/relationships/hyperlink" Target="http://www.mouser.com/Search/ProductDetail.aspx?R=C1005X7R1C104K050BCvirtualkey52130000virtualkey810-C1005X7R1C104K" TargetMode="External"/><Relationship Id="rId62" Type="http://schemas.openxmlformats.org/officeDocument/2006/relationships/hyperlink" Target="http://www.mouser.com/Search/ProductDetail.aspx?R=C1005X7R1C104K050BCvirtualkey52130000virtualkey810-C1005X7R1C104K" TargetMode="External"/><Relationship Id="rId10" Type="http://schemas.openxmlformats.org/officeDocument/2006/relationships/hyperlink" Target="http://www.mouser.com/Search/ProductDetail.aspx?R=CGJ2B2X7R1C333Kvirtualkey52130000virtualkey810-CGJ2B2X7R1C333K" TargetMode="External"/><Relationship Id="rId11" Type="http://schemas.openxmlformats.org/officeDocument/2006/relationships/hyperlink" Target="http://www.mouser.com/Search/ProductDetail.aspx?R=VJ0402Y222KXJCW1BCvirtualkey61340000virtualkey77-VJ0402Y222KXJCBC" TargetMode="External"/><Relationship Id="rId12" Type="http://schemas.openxmlformats.org/officeDocument/2006/relationships/hyperlink" Target="http://www.mouser.com/Search/ProductDetail.aspx?R=ERJ-2RKF2202Xvirtualkey66720000virtualkey667-ERJ-2RKF2202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workbookViewId="0">
      <pane ySplit="1" topLeftCell="A2" activePane="bottomLeft" state="frozenSplit"/>
      <selection pane="bottomLeft" activeCell="D11" sqref="D11"/>
    </sheetView>
  </sheetViews>
  <sheetFormatPr baseColWidth="10" defaultRowHeight="15" x14ac:dyDescent="0"/>
  <cols>
    <col min="4" max="4" width="21.1640625" bestFit="1" customWidth="1"/>
    <col min="5" max="5" width="12.1640625" bestFit="1" customWidth="1"/>
    <col min="7" max="7" width="10.83203125" style="6"/>
    <col min="8" max="8" width="18.33203125" bestFit="1" customWidth="1"/>
    <col min="9" max="9" width="16.6640625" bestFit="1" customWidth="1"/>
  </cols>
  <sheetData>
    <row r="1" spans="1:11" s="2" customFormat="1">
      <c r="B1" s="3" t="s">
        <v>113</v>
      </c>
      <c r="C1" s="3" t="s">
        <v>138</v>
      </c>
      <c r="D1" s="4" t="s">
        <v>1</v>
      </c>
      <c r="E1" s="4" t="s">
        <v>3</v>
      </c>
      <c r="F1" s="4" t="s">
        <v>114</v>
      </c>
      <c r="G1" s="3" t="s">
        <v>139</v>
      </c>
      <c r="H1" s="4" t="s">
        <v>2</v>
      </c>
      <c r="I1" s="3" t="s">
        <v>116</v>
      </c>
      <c r="J1" s="9" t="s">
        <v>140</v>
      </c>
      <c r="K1" s="10" t="s">
        <v>0</v>
      </c>
    </row>
    <row r="2" spans="1:11">
      <c r="A2" t="s">
        <v>143</v>
      </c>
      <c r="B2" t="s">
        <v>9</v>
      </c>
      <c r="C2" t="s">
        <v>125</v>
      </c>
      <c r="D2" t="s">
        <v>201</v>
      </c>
      <c r="E2" t="s">
        <v>164</v>
      </c>
      <c r="F2" t="s">
        <v>172</v>
      </c>
      <c r="G2" s="6" t="s">
        <v>121</v>
      </c>
      <c r="H2" t="s">
        <v>127</v>
      </c>
      <c r="I2" t="s">
        <v>188</v>
      </c>
      <c r="J2">
        <v>0.02</v>
      </c>
      <c r="K2" t="s">
        <v>200</v>
      </c>
    </row>
    <row r="3" spans="1:11">
      <c r="A3" t="s">
        <v>143</v>
      </c>
      <c r="B3" t="s">
        <v>11</v>
      </c>
      <c r="C3" t="s">
        <v>202</v>
      </c>
      <c r="D3" t="s">
        <v>203</v>
      </c>
      <c r="E3" t="s">
        <v>166</v>
      </c>
      <c r="F3" t="s">
        <v>173</v>
      </c>
      <c r="G3" s="6" t="s">
        <v>121</v>
      </c>
      <c r="H3" t="s">
        <v>127</v>
      </c>
      <c r="I3" t="s">
        <v>189</v>
      </c>
      <c r="J3">
        <v>3.7999999999999999E-2</v>
      </c>
      <c r="K3" t="s">
        <v>200</v>
      </c>
    </row>
    <row r="4" spans="1:11">
      <c r="A4" t="s">
        <v>143</v>
      </c>
      <c r="B4" t="s">
        <v>12</v>
      </c>
      <c r="C4" t="s">
        <v>125</v>
      </c>
      <c r="D4" t="s">
        <v>204</v>
      </c>
      <c r="E4" t="s">
        <v>165</v>
      </c>
      <c r="F4" t="s">
        <v>173</v>
      </c>
      <c r="G4" s="6" t="s">
        <v>121</v>
      </c>
      <c r="H4" t="s">
        <v>127</v>
      </c>
      <c r="I4" t="s">
        <v>191</v>
      </c>
      <c r="J4">
        <v>6.0000000000000001E-3</v>
      </c>
      <c r="K4" t="s">
        <v>200</v>
      </c>
    </row>
    <row r="5" spans="1:11">
      <c r="A5" t="s">
        <v>143</v>
      </c>
      <c r="B5" t="s">
        <v>13</v>
      </c>
      <c r="C5" t="s">
        <v>125</v>
      </c>
      <c r="D5" t="s">
        <v>204</v>
      </c>
      <c r="E5" t="s">
        <v>165</v>
      </c>
      <c r="F5" t="s">
        <v>173</v>
      </c>
      <c r="G5" s="6" t="s">
        <v>121</v>
      </c>
      <c r="H5" t="s">
        <v>127</v>
      </c>
      <c r="I5" t="s">
        <v>191</v>
      </c>
      <c r="J5">
        <v>6.0000000000000001E-3</v>
      </c>
      <c r="K5" t="s">
        <v>200</v>
      </c>
    </row>
    <row r="6" spans="1:11">
      <c r="A6" t="s">
        <v>143</v>
      </c>
      <c r="B6" t="s">
        <v>14</v>
      </c>
      <c r="C6" t="s">
        <v>125</v>
      </c>
      <c r="D6" t="s">
        <v>204</v>
      </c>
      <c r="E6" t="s">
        <v>165</v>
      </c>
      <c r="F6" t="s">
        <v>173</v>
      </c>
      <c r="G6" s="6" t="s">
        <v>121</v>
      </c>
      <c r="H6" t="s">
        <v>127</v>
      </c>
      <c r="I6" t="s">
        <v>191</v>
      </c>
      <c r="J6">
        <v>6.0000000000000001E-3</v>
      </c>
      <c r="K6" t="s">
        <v>200</v>
      </c>
    </row>
    <row r="7" spans="1:11">
      <c r="A7" t="s">
        <v>143</v>
      </c>
      <c r="B7" t="s">
        <v>15</v>
      </c>
      <c r="C7" t="s">
        <v>202</v>
      </c>
      <c r="D7" t="s">
        <v>203</v>
      </c>
      <c r="E7" t="s">
        <v>166</v>
      </c>
      <c r="F7" t="s">
        <v>173</v>
      </c>
      <c r="G7" s="6" t="s">
        <v>121</v>
      </c>
      <c r="H7" t="s">
        <v>127</v>
      </c>
      <c r="I7" t="s">
        <v>190</v>
      </c>
      <c r="J7">
        <v>3.7999999999999999E-2</v>
      </c>
      <c r="K7" t="s">
        <v>200</v>
      </c>
    </row>
    <row r="8" spans="1:11">
      <c r="A8" t="s">
        <v>143</v>
      </c>
      <c r="B8" t="s">
        <v>16</v>
      </c>
      <c r="C8" t="s">
        <v>202</v>
      </c>
      <c r="D8" t="s">
        <v>203</v>
      </c>
      <c r="E8" t="s">
        <v>166</v>
      </c>
      <c r="F8" t="s">
        <v>173</v>
      </c>
      <c r="G8" s="6" t="s">
        <v>121</v>
      </c>
      <c r="H8" t="s">
        <v>127</v>
      </c>
      <c r="I8" t="s">
        <v>190</v>
      </c>
      <c r="J8">
        <v>3.7999999999999999E-2</v>
      </c>
      <c r="K8" t="s">
        <v>200</v>
      </c>
    </row>
    <row r="9" spans="1:11">
      <c r="A9" t="s">
        <v>143</v>
      </c>
      <c r="B9" t="s">
        <v>69</v>
      </c>
      <c r="C9" t="s">
        <v>206</v>
      </c>
      <c r="D9" t="s">
        <v>207</v>
      </c>
      <c r="E9" s="5" t="s">
        <v>122</v>
      </c>
      <c r="F9" t="s">
        <v>174</v>
      </c>
      <c r="G9" s="6" t="s">
        <v>130</v>
      </c>
      <c r="H9" t="s">
        <v>205</v>
      </c>
      <c r="I9" t="s">
        <v>175</v>
      </c>
      <c r="J9">
        <v>2.4E-2</v>
      </c>
      <c r="K9" t="s">
        <v>200</v>
      </c>
    </row>
    <row r="10" spans="1:11">
      <c r="A10" t="s">
        <v>235</v>
      </c>
      <c r="B10" t="s">
        <v>4</v>
      </c>
      <c r="C10" t="s">
        <v>208</v>
      </c>
      <c r="D10" s="8" t="s">
        <v>209</v>
      </c>
      <c r="E10" s="5" t="s">
        <v>122</v>
      </c>
      <c r="F10" s="5" t="s">
        <v>122</v>
      </c>
      <c r="G10" s="6" t="s">
        <v>158</v>
      </c>
      <c r="H10" t="s">
        <v>141</v>
      </c>
      <c r="I10" t="s">
        <v>192</v>
      </c>
      <c r="J10">
        <v>1.91</v>
      </c>
      <c r="K10" t="s">
        <v>200</v>
      </c>
    </row>
    <row r="11" spans="1:11">
      <c r="A11" t="s">
        <v>235</v>
      </c>
      <c r="B11" t="s">
        <v>5</v>
      </c>
      <c r="C11" t="s">
        <v>210</v>
      </c>
      <c r="D11" t="s">
        <v>211</v>
      </c>
      <c r="E11" s="5" t="s">
        <v>122</v>
      </c>
      <c r="F11" s="5" t="s">
        <v>122</v>
      </c>
      <c r="G11" s="6" t="s">
        <v>159</v>
      </c>
      <c r="H11" t="s">
        <v>176</v>
      </c>
      <c r="I11" t="s">
        <v>177</v>
      </c>
      <c r="J11">
        <v>0.25</v>
      </c>
      <c r="K11" t="s">
        <v>200</v>
      </c>
    </row>
    <row r="12" spans="1:11">
      <c r="A12" t="s">
        <v>235</v>
      </c>
      <c r="B12" t="s">
        <v>144</v>
      </c>
      <c r="C12" t="s">
        <v>137</v>
      </c>
      <c r="D12" t="s">
        <v>124</v>
      </c>
      <c r="E12" t="s">
        <v>167</v>
      </c>
      <c r="F12" s="5" t="s">
        <v>122</v>
      </c>
      <c r="G12" s="6" t="s">
        <v>160</v>
      </c>
      <c r="H12" t="s">
        <v>178</v>
      </c>
      <c r="I12" s="5" t="s">
        <v>122</v>
      </c>
      <c r="J12">
        <v>0.188</v>
      </c>
      <c r="K12" t="s">
        <v>200</v>
      </c>
    </row>
    <row r="13" spans="1:11">
      <c r="A13" t="s">
        <v>235</v>
      </c>
      <c r="B13" t="s">
        <v>145</v>
      </c>
      <c r="C13" t="s">
        <v>214</v>
      </c>
      <c r="D13" t="s">
        <v>213</v>
      </c>
      <c r="E13" t="s">
        <v>212</v>
      </c>
      <c r="F13" s="5" t="s">
        <v>122</v>
      </c>
      <c r="G13" s="6" t="s">
        <v>130</v>
      </c>
      <c r="H13" t="s">
        <v>179</v>
      </c>
      <c r="I13" t="s">
        <v>180</v>
      </c>
      <c r="J13">
        <v>0.35499999999999998</v>
      </c>
      <c r="K13" t="s">
        <v>200</v>
      </c>
    </row>
    <row r="14" spans="1:11">
      <c r="A14" t="s">
        <v>235</v>
      </c>
      <c r="B14" t="s">
        <v>146</v>
      </c>
      <c r="C14" t="s">
        <v>215</v>
      </c>
      <c r="D14" t="s">
        <v>216</v>
      </c>
      <c r="E14" s="5" t="s">
        <v>122</v>
      </c>
      <c r="F14" s="5" t="s">
        <v>122</v>
      </c>
      <c r="G14" s="6" t="s">
        <v>161</v>
      </c>
      <c r="H14" t="s">
        <v>185</v>
      </c>
      <c r="I14" t="s">
        <v>186</v>
      </c>
      <c r="J14">
        <v>0.08</v>
      </c>
      <c r="K14" t="s">
        <v>200</v>
      </c>
    </row>
    <row r="15" spans="1:11">
      <c r="A15" t="s">
        <v>235</v>
      </c>
      <c r="B15" t="s">
        <v>147</v>
      </c>
      <c r="C15" t="s">
        <v>217</v>
      </c>
      <c r="D15" t="s">
        <v>233</v>
      </c>
      <c r="E15" t="s">
        <v>234</v>
      </c>
      <c r="F15" s="5" t="s">
        <v>122</v>
      </c>
      <c r="G15" s="6" t="s">
        <v>162</v>
      </c>
      <c r="H15" t="s">
        <v>181</v>
      </c>
      <c r="J15">
        <v>0.05</v>
      </c>
      <c r="K15" t="s">
        <v>200</v>
      </c>
    </row>
    <row r="16" spans="1:11">
      <c r="A16" t="s">
        <v>235</v>
      </c>
      <c r="B16" t="s">
        <v>148</v>
      </c>
      <c r="C16" t="s">
        <v>226</v>
      </c>
      <c r="D16" t="s">
        <v>227</v>
      </c>
      <c r="E16" t="s">
        <v>228</v>
      </c>
      <c r="F16" t="s">
        <v>229</v>
      </c>
      <c r="G16" s="6" t="s">
        <v>163</v>
      </c>
      <c r="H16" t="s">
        <v>182</v>
      </c>
      <c r="I16" t="s">
        <v>184</v>
      </c>
      <c r="J16">
        <v>5.8000000000000003E-2</v>
      </c>
      <c r="K16" t="s">
        <v>200</v>
      </c>
    </row>
    <row r="17" spans="1:11">
      <c r="A17" t="s">
        <v>235</v>
      </c>
      <c r="B17" t="s">
        <v>149</v>
      </c>
      <c r="C17" t="s">
        <v>226</v>
      </c>
      <c r="D17" t="s">
        <v>227</v>
      </c>
      <c r="E17" t="s">
        <v>228</v>
      </c>
      <c r="F17" t="s">
        <v>229</v>
      </c>
      <c r="G17" s="6" t="s">
        <v>163</v>
      </c>
      <c r="H17" t="s">
        <v>182</v>
      </c>
      <c r="I17" t="s">
        <v>184</v>
      </c>
      <c r="J17">
        <v>5.8000000000000003E-2</v>
      </c>
      <c r="K17" t="s">
        <v>200</v>
      </c>
    </row>
    <row r="18" spans="1:11">
      <c r="A18" t="s">
        <v>235</v>
      </c>
      <c r="B18" t="s">
        <v>150</v>
      </c>
      <c r="C18" t="s">
        <v>226</v>
      </c>
      <c r="D18" t="s">
        <v>227</v>
      </c>
      <c r="E18" t="s">
        <v>228</v>
      </c>
      <c r="F18" t="s">
        <v>229</v>
      </c>
      <c r="G18" s="6" t="s">
        <v>163</v>
      </c>
      <c r="H18" t="s">
        <v>182</v>
      </c>
      <c r="I18" t="s">
        <v>184</v>
      </c>
      <c r="J18">
        <v>5.8000000000000003E-2</v>
      </c>
      <c r="K18" t="s">
        <v>200</v>
      </c>
    </row>
    <row r="19" spans="1:11">
      <c r="A19" t="s">
        <v>235</v>
      </c>
      <c r="B19" t="s">
        <v>151</v>
      </c>
      <c r="C19" t="s">
        <v>226</v>
      </c>
      <c r="D19" t="s">
        <v>227</v>
      </c>
      <c r="E19" t="s">
        <v>228</v>
      </c>
      <c r="F19" t="s">
        <v>229</v>
      </c>
      <c r="G19" s="6" t="s">
        <v>163</v>
      </c>
      <c r="H19" t="s">
        <v>182</v>
      </c>
      <c r="I19" t="s">
        <v>184</v>
      </c>
      <c r="J19">
        <v>5.8000000000000003E-2</v>
      </c>
      <c r="K19" t="s">
        <v>200</v>
      </c>
    </row>
    <row r="20" spans="1:11">
      <c r="A20" t="s">
        <v>235</v>
      </c>
      <c r="B20" t="s">
        <v>152</v>
      </c>
      <c r="C20" t="s">
        <v>226</v>
      </c>
      <c r="D20" t="s">
        <v>227</v>
      </c>
      <c r="E20" t="s">
        <v>228</v>
      </c>
      <c r="F20" t="s">
        <v>229</v>
      </c>
      <c r="G20" s="6" t="s">
        <v>163</v>
      </c>
      <c r="H20" t="s">
        <v>182</v>
      </c>
      <c r="I20" t="s">
        <v>184</v>
      </c>
      <c r="J20">
        <v>5.8000000000000003E-2</v>
      </c>
      <c r="K20" t="s">
        <v>200</v>
      </c>
    </row>
    <row r="21" spans="1:11">
      <c r="A21" t="s">
        <v>235</v>
      </c>
      <c r="B21" t="s">
        <v>153</v>
      </c>
      <c r="C21" t="s">
        <v>226</v>
      </c>
      <c r="D21" t="s">
        <v>227</v>
      </c>
      <c r="E21" t="s">
        <v>228</v>
      </c>
      <c r="F21" t="s">
        <v>229</v>
      </c>
      <c r="G21" s="6" t="s">
        <v>163</v>
      </c>
      <c r="H21" t="s">
        <v>182</v>
      </c>
      <c r="I21" t="s">
        <v>184</v>
      </c>
      <c r="J21">
        <v>5.8000000000000003E-2</v>
      </c>
      <c r="K21" t="s">
        <v>200</v>
      </c>
    </row>
    <row r="22" spans="1:11">
      <c r="A22" t="s">
        <v>235</v>
      </c>
      <c r="B22" t="s">
        <v>154</v>
      </c>
      <c r="C22" t="s">
        <v>226</v>
      </c>
      <c r="D22" t="s">
        <v>230</v>
      </c>
      <c r="E22" t="s">
        <v>231</v>
      </c>
      <c r="F22" t="s">
        <v>229</v>
      </c>
      <c r="G22" s="6" t="s">
        <v>163</v>
      </c>
      <c r="H22" t="s">
        <v>182</v>
      </c>
      <c r="I22" t="s">
        <v>183</v>
      </c>
      <c r="J22">
        <v>5.8000000000000003E-2</v>
      </c>
      <c r="K22" t="s">
        <v>200</v>
      </c>
    </row>
    <row r="23" spans="1:11">
      <c r="A23" t="s">
        <v>235</v>
      </c>
      <c r="B23" t="s">
        <v>85</v>
      </c>
      <c r="C23" t="s">
        <v>217</v>
      </c>
      <c r="D23" t="s">
        <v>218</v>
      </c>
      <c r="E23">
        <v>100</v>
      </c>
      <c r="F23" s="7">
        <v>0.2</v>
      </c>
      <c r="G23" s="6" t="s">
        <v>121</v>
      </c>
      <c r="H23" t="s">
        <v>136</v>
      </c>
      <c r="I23" t="s">
        <v>193</v>
      </c>
      <c r="J23">
        <v>0.01</v>
      </c>
      <c r="K23" t="s">
        <v>200</v>
      </c>
    </row>
    <row r="24" spans="1:11">
      <c r="A24" t="s">
        <v>235</v>
      </c>
      <c r="B24" t="s">
        <v>87</v>
      </c>
      <c r="C24" t="s">
        <v>217</v>
      </c>
      <c r="D24" t="s">
        <v>218</v>
      </c>
      <c r="E24">
        <v>100</v>
      </c>
      <c r="F24" s="7">
        <v>0.2</v>
      </c>
      <c r="G24" s="6" t="s">
        <v>121</v>
      </c>
      <c r="H24" t="s">
        <v>136</v>
      </c>
      <c r="I24" t="s">
        <v>193</v>
      </c>
      <c r="J24">
        <v>0.01</v>
      </c>
      <c r="K24" t="s">
        <v>200</v>
      </c>
    </row>
    <row r="25" spans="1:11">
      <c r="A25" t="s">
        <v>235</v>
      </c>
      <c r="B25" t="s">
        <v>88</v>
      </c>
      <c r="C25" t="s">
        <v>217</v>
      </c>
      <c r="D25" t="s">
        <v>219</v>
      </c>
      <c r="E25" t="s">
        <v>86</v>
      </c>
      <c r="F25" s="7">
        <v>0.2</v>
      </c>
      <c r="G25" s="6" t="s">
        <v>121</v>
      </c>
      <c r="H25" t="s">
        <v>136</v>
      </c>
      <c r="I25" t="s">
        <v>194</v>
      </c>
      <c r="J25">
        <v>0.01</v>
      </c>
      <c r="K25" t="s">
        <v>200</v>
      </c>
    </row>
    <row r="26" spans="1:11">
      <c r="A26" t="s">
        <v>235</v>
      </c>
      <c r="B26" t="s">
        <v>89</v>
      </c>
      <c r="C26" t="s">
        <v>217</v>
      </c>
      <c r="D26" t="s">
        <v>232</v>
      </c>
      <c r="E26">
        <v>68</v>
      </c>
      <c r="F26" s="7">
        <v>0.1</v>
      </c>
      <c r="G26" s="6" t="s">
        <v>121</v>
      </c>
      <c r="H26" t="s">
        <v>136</v>
      </c>
      <c r="I26" t="s">
        <v>195</v>
      </c>
      <c r="J26">
        <v>0.01</v>
      </c>
      <c r="K26" t="s">
        <v>200</v>
      </c>
    </row>
    <row r="27" spans="1:11">
      <c r="A27" t="s">
        <v>235</v>
      </c>
      <c r="B27" t="s">
        <v>90</v>
      </c>
      <c r="C27" t="s">
        <v>217</v>
      </c>
      <c r="D27" t="s">
        <v>232</v>
      </c>
      <c r="E27">
        <v>68</v>
      </c>
      <c r="F27" s="7">
        <v>0.1</v>
      </c>
      <c r="G27" s="6" t="s">
        <v>121</v>
      </c>
      <c r="H27" t="s">
        <v>136</v>
      </c>
      <c r="I27" t="s">
        <v>195</v>
      </c>
      <c r="J27">
        <v>0.01</v>
      </c>
      <c r="K27" t="s">
        <v>200</v>
      </c>
    </row>
    <row r="28" spans="1:11">
      <c r="A28" t="s">
        <v>235</v>
      </c>
      <c r="B28" t="s">
        <v>91</v>
      </c>
      <c r="C28" t="s">
        <v>217</v>
      </c>
      <c r="D28" t="s">
        <v>232</v>
      </c>
      <c r="E28">
        <v>68</v>
      </c>
      <c r="F28" s="7">
        <v>0.1</v>
      </c>
      <c r="G28" s="6" t="s">
        <v>121</v>
      </c>
      <c r="H28" t="s">
        <v>136</v>
      </c>
      <c r="I28" t="s">
        <v>195</v>
      </c>
      <c r="J28">
        <v>0.01</v>
      </c>
      <c r="K28" t="s">
        <v>200</v>
      </c>
    </row>
    <row r="29" spans="1:11">
      <c r="A29" t="s">
        <v>235</v>
      </c>
      <c r="B29" t="s">
        <v>92</v>
      </c>
      <c r="C29" t="s">
        <v>217</v>
      </c>
      <c r="D29" t="s">
        <v>232</v>
      </c>
      <c r="E29">
        <v>68</v>
      </c>
      <c r="F29" s="7">
        <v>0.1</v>
      </c>
      <c r="G29" s="6" t="s">
        <v>121</v>
      </c>
      <c r="H29" t="s">
        <v>136</v>
      </c>
      <c r="I29" t="s">
        <v>195</v>
      </c>
      <c r="J29">
        <v>0.01</v>
      </c>
      <c r="K29" t="s">
        <v>200</v>
      </c>
    </row>
    <row r="30" spans="1:11">
      <c r="A30" t="s">
        <v>235</v>
      </c>
      <c r="B30" t="s">
        <v>93</v>
      </c>
      <c r="C30" t="s">
        <v>217</v>
      </c>
      <c r="D30" t="s">
        <v>232</v>
      </c>
      <c r="E30">
        <v>68</v>
      </c>
      <c r="F30" s="7">
        <v>0.1</v>
      </c>
      <c r="G30" s="6" t="s">
        <v>121</v>
      </c>
      <c r="H30" t="s">
        <v>136</v>
      </c>
      <c r="I30" t="s">
        <v>195</v>
      </c>
      <c r="J30">
        <v>0.01</v>
      </c>
      <c r="K30" t="s">
        <v>200</v>
      </c>
    </row>
    <row r="31" spans="1:11">
      <c r="A31" t="s">
        <v>235</v>
      </c>
      <c r="B31" t="s">
        <v>94</v>
      </c>
      <c r="C31" t="s">
        <v>217</v>
      </c>
      <c r="D31" t="s">
        <v>232</v>
      </c>
      <c r="E31">
        <v>68</v>
      </c>
      <c r="F31" s="7">
        <v>0.1</v>
      </c>
      <c r="G31" s="6" t="s">
        <v>121</v>
      </c>
      <c r="H31" t="s">
        <v>136</v>
      </c>
      <c r="I31" t="s">
        <v>195</v>
      </c>
      <c r="J31">
        <v>0.01</v>
      </c>
      <c r="K31" t="s">
        <v>200</v>
      </c>
    </row>
    <row r="32" spans="1:11">
      <c r="A32" t="s">
        <v>235</v>
      </c>
      <c r="B32" t="s">
        <v>95</v>
      </c>
      <c r="C32" t="s">
        <v>217</v>
      </c>
      <c r="D32" t="s">
        <v>232</v>
      </c>
      <c r="E32">
        <v>68</v>
      </c>
      <c r="F32" s="7">
        <v>0.1</v>
      </c>
      <c r="G32" s="6" t="s">
        <v>121</v>
      </c>
      <c r="H32" t="s">
        <v>136</v>
      </c>
      <c r="I32" t="s">
        <v>195</v>
      </c>
      <c r="J32">
        <v>0.01</v>
      </c>
      <c r="K32" t="s">
        <v>200</v>
      </c>
    </row>
    <row r="33" spans="1:11">
      <c r="A33" t="s">
        <v>235</v>
      </c>
      <c r="B33" t="s">
        <v>96</v>
      </c>
      <c r="C33" t="s">
        <v>217</v>
      </c>
      <c r="D33" t="s">
        <v>219</v>
      </c>
      <c r="E33" t="s">
        <v>86</v>
      </c>
      <c r="F33" s="7">
        <v>0.2</v>
      </c>
      <c r="G33" s="6" t="s">
        <v>121</v>
      </c>
      <c r="H33" t="s">
        <v>136</v>
      </c>
      <c r="I33" t="s">
        <v>196</v>
      </c>
      <c r="J33">
        <v>0.01</v>
      </c>
      <c r="K33" t="s">
        <v>200</v>
      </c>
    </row>
    <row r="34" spans="1:11">
      <c r="A34" t="s">
        <v>235</v>
      </c>
      <c r="B34" t="s">
        <v>97</v>
      </c>
      <c r="C34" t="s">
        <v>217</v>
      </c>
      <c r="D34" t="s">
        <v>219</v>
      </c>
      <c r="E34" t="s">
        <v>86</v>
      </c>
      <c r="F34" s="7">
        <v>0.2</v>
      </c>
      <c r="G34" s="6" t="s">
        <v>121</v>
      </c>
      <c r="H34" t="s">
        <v>136</v>
      </c>
      <c r="I34" t="s">
        <v>196</v>
      </c>
      <c r="J34">
        <v>0.01</v>
      </c>
      <c r="K34" t="s">
        <v>200</v>
      </c>
    </row>
    <row r="35" spans="1:11">
      <c r="A35" t="s">
        <v>235</v>
      </c>
      <c r="B35" t="s">
        <v>98</v>
      </c>
      <c r="C35" t="s">
        <v>217</v>
      </c>
      <c r="D35" t="s">
        <v>219</v>
      </c>
      <c r="E35" t="s">
        <v>86</v>
      </c>
      <c r="F35" s="7">
        <v>0.2</v>
      </c>
      <c r="G35" s="6" t="s">
        <v>121</v>
      </c>
      <c r="H35" t="s">
        <v>136</v>
      </c>
      <c r="I35" t="s">
        <v>196</v>
      </c>
      <c r="J35">
        <v>0.01</v>
      </c>
      <c r="K35" t="s">
        <v>200</v>
      </c>
    </row>
    <row r="36" spans="1:11">
      <c r="A36" t="s">
        <v>235</v>
      </c>
      <c r="B36" t="s">
        <v>100</v>
      </c>
      <c r="C36" t="s">
        <v>217</v>
      </c>
      <c r="D36" t="s">
        <v>220</v>
      </c>
      <c r="E36" t="s">
        <v>133</v>
      </c>
      <c r="F36" s="7">
        <v>0.2</v>
      </c>
      <c r="G36" s="6" t="s">
        <v>121</v>
      </c>
      <c r="H36" t="s">
        <v>136</v>
      </c>
      <c r="I36" t="s">
        <v>197</v>
      </c>
      <c r="J36">
        <v>0.01</v>
      </c>
      <c r="K36" t="s">
        <v>200</v>
      </c>
    </row>
    <row r="37" spans="1:11">
      <c r="A37" t="s">
        <v>235</v>
      </c>
      <c r="B37" t="s">
        <v>102</v>
      </c>
      <c r="C37" t="s">
        <v>217</v>
      </c>
      <c r="D37" t="s">
        <v>220</v>
      </c>
      <c r="E37" t="s">
        <v>133</v>
      </c>
      <c r="F37" s="7">
        <v>0.2</v>
      </c>
      <c r="G37" s="6" t="s">
        <v>121</v>
      </c>
      <c r="H37" t="s">
        <v>136</v>
      </c>
      <c r="I37" t="s">
        <v>197</v>
      </c>
      <c r="J37">
        <v>0.01</v>
      </c>
      <c r="K37" t="s">
        <v>200</v>
      </c>
    </row>
    <row r="38" spans="1:11">
      <c r="A38" t="s">
        <v>235</v>
      </c>
      <c r="B38" t="s">
        <v>105</v>
      </c>
      <c r="C38" t="s">
        <v>217</v>
      </c>
      <c r="D38" t="s">
        <v>220</v>
      </c>
      <c r="E38" t="s">
        <v>133</v>
      </c>
      <c r="F38" s="7">
        <v>0.2</v>
      </c>
      <c r="G38" s="6" t="s">
        <v>121</v>
      </c>
      <c r="H38" t="s">
        <v>136</v>
      </c>
      <c r="I38" t="s">
        <v>197</v>
      </c>
      <c r="J38">
        <v>0.01</v>
      </c>
      <c r="K38" t="s">
        <v>200</v>
      </c>
    </row>
    <row r="39" spans="1:11">
      <c r="A39" t="s">
        <v>235</v>
      </c>
      <c r="B39" t="s">
        <v>106</v>
      </c>
      <c r="C39" t="s">
        <v>217</v>
      </c>
      <c r="D39" t="s">
        <v>221</v>
      </c>
      <c r="E39" t="s">
        <v>168</v>
      </c>
      <c r="F39" s="7">
        <v>0.1</v>
      </c>
      <c r="G39" s="6" t="s">
        <v>121</v>
      </c>
      <c r="H39" t="s">
        <v>136</v>
      </c>
      <c r="I39" t="s">
        <v>198</v>
      </c>
      <c r="J39">
        <v>0.01</v>
      </c>
      <c r="K39" t="s">
        <v>200</v>
      </c>
    </row>
    <row r="40" spans="1:11">
      <c r="A40" t="s">
        <v>235</v>
      </c>
      <c r="B40" t="s">
        <v>107</v>
      </c>
      <c r="C40" t="s">
        <v>217</v>
      </c>
      <c r="D40" t="s">
        <v>222</v>
      </c>
      <c r="E40" t="s">
        <v>169</v>
      </c>
      <c r="F40" s="7">
        <v>0.01</v>
      </c>
      <c r="G40" s="6" t="s">
        <v>121</v>
      </c>
      <c r="H40" t="s">
        <v>136</v>
      </c>
      <c r="I40" t="s">
        <v>198</v>
      </c>
      <c r="J40">
        <v>0.01</v>
      </c>
      <c r="K40" t="s">
        <v>200</v>
      </c>
    </row>
    <row r="41" spans="1:11">
      <c r="A41" t="s">
        <v>235</v>
      </c>
      <c r="B41" t="s">
        <v>108</v>
      </c>
      <c r="C41" t="s">
        <v>217</v>
      </c>
      <c r="D41" t="s">
        <v>222</v>
      </c>
      <c r="E41" t="s">
        <v>169</v>
      </c>
      <c r="F41" s="7">
        <v>0.01</v>
      </c>
      <c r="G41" s="6" t="s">
        <v>121</v>
      </c>
      <c r="H41" t="s">
        <v>136</v>
      </c>
      <c r="I41" t="s">
        <v>198</v>
      </c>
      <c r="J41">
        <v>0.01</v>
      </c>
      <c r="K41" t="s">
        <v>200</v>
      </c>
    </row>
    <row r="42" spans="1:11">
      <c r="A42" t="s">
        <v>235</v>
      </c>
      <c r="B42" t="s">
        <v>109</v>
      </c>
      <c r="C42" t="s">
        <v>217</v>
      </c>
      <c r="D42" t="s">
        <v>223</v>
      </c>
      <c r="E42" t="s">
        <v>170</v>
      </c>
      <c r="F42" s="7">
        <v>0.01</v>
      </c>
      <c r="G42" s="6" t="s">
        <v>121</v>
      </c>
      <c r="H42" t="s">
        <v>136</v>
      </c>
      <c r="I42" t="s">
        <v>198</v>
      </c>
      <c r="J42">
        <v>0.01</v>
      </c>
      <c r="K42" t="s">
        <v>200</v>
      </c>
    </row>
    <row r="43" spans="1:11">
      <c r="A43" t="s">
        <v>235</v>
      </c>
      <c r="B43" t="s">
        <v>110</v>
      </c>
      <c r="C43" t="s">
        <v>217</v>
      </c>
      <c r="D43" t="s">
        <v>223</v>
      </c>
      <c r="E43" t="s">
        <v>170</v>
      </c>
      <c r="F43" s="7">
        <v>0.01</v>
      </c>
      <c r="G43" s="6" t="s">
        <v>121</v>
      </c>
      <c r="H43" t="s">
        <v>136</v>
      </c>
      <c r="I43" t="s">
        <v>198</v>
      </c>
      <c r="J43">
        <v>0.01</v>
      </c>
      <c r="K43" t="s">
        <v>200</v>
      </c>
    </row>
    <row r="44" spans="1:11">
      <c r="A44" t="s">
        <v>143</v>
      </c>
      <c r="B44" t="s">
        <v>155</v>
      </c>
      <c r="C44" t="s">
        <v>224</v>
      </c>
      <c r="D44" t="s">
        <v>225</v>
      </c>
      <c r="E44" s="5" t="s">
        <v>122</v>
      </c>
      <c r="F44" s="5" t="s">
        <v>122</v>
      </c>
      <c r="G44" s="6" t="s">
        <v>187</v>
      </c>
      <c r="H44" t="s">
        <v>171</v>
      </c>
      <c r="I44" t="s">
        <v>199</v>
      </c>
      <c r="J44">
        <v>0.16</v>
      </c>
      <c r="K44" t="s">
        <v>200</v>
      </c>
    </row>
    <row r="45" spans="1:11">
      <c r="A45" t="s">
        <v>143</v>
      </c>
      <c r="B45" t="s">
        <v>156</v>
      </c>
      <c r="C45" t="s">
        <v>224</v>
      </c>
      <c r="D45" t="s">
        <v>225</v>
      </c>
      <c r="E45" s="5" t="s">
        <v>122</v>
      </c>
      <c r="F45" s="5" t="s">
        <v>122</v>
      </c>
      <c r="G45" s="6" t="s">
        <v>187</v>
      </c>
      <c r="H45" t="s">
        <v>171</v>
      </c>
      <c r="I45" t="s">
        <v>199</v>
      </c>
      <c r="J45">
        <v>0.16</v>
      </c>
      <c r="K45" t="s">
        <v>200</v>
      </c>
    </row>
    <row r="46" spans="1:11">
      <c r="A46" t="s">
        <v>143</v>
      </c>
      <c r="B46" t="s">
        <v>157</v>
      </c>
      <c r="C46" t="s">
        <v>224</v>
      </c>
      <c r="D46" t="s">
        <v>225</v>
      </c>
      <c r="E46" s="5" t="s">
        <v>122</v>
      </c>
      <c r="F46" s="5" t="s">
        <v>122</v>
      </c>
      <c r="G46" s="6" t="s">
        <v>187</v>
      </c>
      <c r="H46" t="s">
        <v>171</v>
      </c>
      <c r="I46" t="s">
        <v>199</v>
      </c>
      <c r="J46">
        <v>0.16</v>
      </c>
      <c r="K46" t="s">
        <v>200</v>
      </c>
    </row>
    <row r="47" spans="1:11">
      <c r="A47" t="s">
        <v>143</v>
      </c>
      <c r="B47" t="s">
        <v>99</v>
      </c>
      <c r="C47" t="s">
        <v>236</v>
      </c>
      <c r="D47" t="s">
        <v>237</v>
      </c>
      <c r="E47" s="5" t="s">
        <v>122</v>
      </c>
      <c r="F47" s="5" t="s">
        <v>122</v>
      </c>
      <c r="G47" s="6" t="s">
        <v>238</v>
      </c>
      <c r="H47" t="s">
        <v>239</v>
      </c>
      <c r="I47" t="s">
        <v>240</v>
      </c>
      <c r="J47">
        <v>0.71</v>
      </c>
      <c r="K47" t="s">
        <v>200</v>
      </c>
    </row>
    <row r="48" spans="1:11">
      <c r="J48">
        <f>SUM(J2:J47)</f>
        <v>4.8149999999999942</v>
      </c>
    </row>
  </sheetData>
  <pageMargins left="0.75" right="0.75" top="1" bottom="1" header="0.5" footer="0.5"/>
  <ignoredErrors>
    <ignoredError sqref="G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workbookViewId="0">
      <pane ySplit="1" topLeftCell="A2" activePane="bottomLeft" state="frozenSplit"/>
      <selection pane="bottomLeft" sqref="A1:J1"/>
    </sheetView>
  </sheetViews>
  <sheetFormatPr baseColWidth="10" defaultRowHeight="15" x14ac:dyDescent="0"/>
  <cols>
    <col min="2" max="3" width="10.83203125" style="6"/>
    <col min="5" max="6" width="30.6640625" customWidth="1"/>
    <col min="7" max="7" width="13.83203125" customWidth="1"/>
    <col min="8" max="8" width="21" bestFit="1" customWidth="1"/>
  </cols>
  <sheetData>
    <row r="1" spans="1:10" ht="16" thickBot="1">
      <c r="A1" s="1" t="s">
        <v>242</v>
      </c>
      <c r="B1" s="11" t="s">
        <v>3</v>
      </c>
      <c r="C1" s="11" t="s">
        <v>243</v>
      </c>
      <c r="D1" s="1" t="s">
        <v>114</v>
      </c>
      <c r="E1" s="1" t="s">
        <v>318</v>
      </c>
      <c r="F1" s="1" t="s">
        <v>2</v>
      </c>
      <c r="G1" s="1" t="s">
        <v>138</v>
      </c>
      <c r="H1" s="1" t="s">
        <v>319</v>
      </c>
      <c r="I1" s="1" t="s">
        <v>320</v>
      </c>
      <c r="J1" s="1" t="s">
        <v>422</v>
      </c>
    </row>
    <row r="2" spans="1:10">
      <c r="A2" s="12" t="s">
        <v>244</v>
      </c>
      <c r="B2" s="13" t="s">
        <v>10</v>
      </c>
      <c r="C2" s="13">
        <v>1206</v>
      </c>
      <c r="D2" s="14" t="s">
        <v>317</v>
      </c>
      <c r="E2" s="14" t="s">
        <v>325</v>
      </c>
      <c r="F2" s="14" t="s">
        <v>127</v>
      </c>
      <c r="G2" s="14" t="s">
        <v>125</v>
      </c>
      <c r="H2" s="14" t="s">
        <v>321</v>
      </c>
      <c r="I2" s="15" t="s">
        <v>6</v>
      </c>
    </row>
    <row r="3" spans="1:10">
      <c r="A3" s="16" t="s">
        <v>245</v>
      </c>
      <c r="B3" s="17" t="s">
        <v>10</v>
      </c>
      <c r="C3" s="17">
        <v>1206</v>
      </c>
      <c r="D3" s="18" t="s">
        <v>317</v>
      </c>
      <c r="E3" s="18" t="s">
        <v>325</v>
      </c>
      <c r="F3" s="18" t="s">
        <v>127</v>
      </c>
      <c r="G3" s="18" t="s">
        <v>125</v>
      </c>
      <c r="H3" s="18" t="s">
        <v>321</v>
      </c>
      <c r="I3" s="19" t="s">
        <v>6</v>
      </c>
    </row>
    <row r="4" spans="1:10">
      <c r="A4" s="16" t="s">
        <v>246</v>
      </c>
      <c r="B4" s="17" t="s">
        <v>10</v>
      </c>
      <c r="C4" s="17">
        <v>1206</v>
      </c>
      <c r="D4" s="18" t="s">
        <v>317</v>
      </c>
      <c r="E4" s="18" t="s">
        <v>325</v>
      </c>
      <c r="F4" s="18" t="s">
        <v>127</v>
      </c>
      <c r="G4" s="18" t="s">
        <v>125</v>
      </c>
      <c r="H4" s="18" t="s">
        <v>321</v>
      </c>
      <c r="I4" s="19" t="s">
        <v>6</v>
      </c>
    </row>
    <row r="5" spans="1:10">
      <c r="A5" s="16" t="s">
        <v>247</v>
      </c>
      <c r="B5" s="17" t="s">
        <v>10</v>
      </c>
      <c r="C5" s="17">
        <v>1206</v>
      </c>
      <c r="D5" s="18" t="s">
        <v>317</v>
      </c>
      <c r="E5" s="18" t="s">
        <v>325</v>
      </c>
      <c r="F5" s="18" t="s">
        <v>127</v>
      </c>
      <c r="G5" s="18" t="s">
        <v>125</v>
      </c>
      <c r="H5" s="18" t="s">
        <v>321</v>
      </c>
      <c r="I5" s="19" t="s">
        <v>6</v>
      </c>
    </row>
    <row r="6" spans="1:10">
      <c r="A6" s="16" t="s">
        <v>248</v>
      </c>
      <c r="B6" s="17" t="s">
        <v>10</v>
      </c>
      <c r="C6" s="17">
        <v>1206</v>
      </c>
      <c r="D6" s="18" t="s">
        <v>317</v>
      </c>
      <c r="E6" s="18" t="s">
        <v>325</v>
      </c>
      <c r="F6" s="18" t="s">
        <v>127</v>
      </c>
      <c r="G6" s="18" t="s">
        <v>125</v>
      </c>
      <c r="H6" s="18" t="s">
        <v>321</v>
      </c>
      <c r="I6" s="19" t="s">
        <v>6</v>
      </c>
    </row>
    <row r="7" spans="1:10">
      <c r="A7" s="16" t="s">
        <v>249</v>
      </c>
      <c r="B7" s="17" t="s">
        <v>10</v>
      </c>
      <c r="C7" s="17">
        <v>1206</v>
      </c>
      <c r="D7" s="18" t="s">
        <v>317</v>
      </c>
      <c r="E7" s="18" t="s">
        <v>325</v>
      </c>
      <c r="F7" s="18" t="s">
        <v>127</v>
      </c>
      <c r="G7" s="18" t="s">
        <v>125</v>
      </c>
      <c r="H7" s="18" t="s">
        <v>321</v>
      </c>
      <c r="I7" s="19" t="s">
        <v>6</v>
      </c>
    </row>
    <row r="8" spans="1:10">
      <c r="A8" s="16" t="s">
        <v>250</v>
      </c>
      <c r="B8" s="17" t="s">
        <v>10</v>
      </c>
      <c r="C8" s="17">
        <v>1206</v>
      </c>
      <c r="D8" s="18" t="s">
        <v>317</v>
      </c>
      <c r="E8" s="18" t="s">
        <v>325</v>
      </c>
      <c r="F8" s="18" t="s">
        <v>127</v>
      </c>
      <c r="G8" s="18" t="s">
        <v>125</v>
      </c>
      <c r="H8" s="18" t="s">
        <v>321</v>
      </c>
      <c r="I8" s="19" t="s">
        <v>6</v>
      </c>
    </row>
    <row r="9" spans="1:10">
      <c r="A9" s="16" t="s">
        <v>251</v>
      </c>
      <c r="B9" s="17" t="s">
        <v>10</v>
      </c>
      <c r="C9" s="17">
        <v>1206</v>
      </c>
      <c r="D9" s="18" t="s">
        <v>317</v>
      </c>
      <c r="E9" s="18" t="s">
        <v>325</v>
      </c>
      <c r="F9" s="18" t="s">
        <v>127</v>
      </c>
      <c r="G9" s="18" t="s">
        <v>125</v>
      </c>
      <c r="H9" s="18" t="s">
        <v>321</v>
      </c>
      <c r="I9" s="19" t="s">
        <v>6</v>
      </c>
    </row>
    <row r="10" spans="1:10">
      <c r="A10" s="16" t="s">
        <v>252</v>
      </c>
      <c r="B10" s="17" t="s">
        <v>10</v>
      </c>
      <c r="C10" s="17">
        <v>1206</v>
      </c>
      <c r="D10" s="18" t="s">
        <v>317</v>
      </c>
      <c r="E10" s="18" t="s">
        <v>325</v>
      </c>
      <c r="F10" s="18" t="s">
        <v>127</v>
      </c>
      <c r="G10" s="18" t="s">
        <v>125</v>
      </c>
      <c r="H10" s="18" t="s">
        <v>321</v>
      </c>
      <c r="I10" s="19" t="s">
        <v>6</v>
      </c>
    </row>
    <row r="11" spans="1:10">
      <c r="A11" s="16" t="s">
        <v>17</v>
      </c>
      <c r="B11" s="17" t="s">
        <v>10</v>
      </c>
      <c r="C11" s="17">
        <v>1206</v>
      </c>
      <c r="D11" s="18" t="s">
        <v>317</v>
      </c>
      <c r="E11" s="18" t="s">
        <v>325</v>
      </c>
      <c r="F11" s="18" t="s">
        <v>127</v>
      </c>
      <c r="G11" s="18" t="s">
        <v>125</v>
      </c>
      <c r="H11" s="18" t="s">
        <v>321</v>
      </c>
      <c r="I11" s="19" t="s">
        <v>6</v>
      </c>
    </row>
    <row r="12" spans="1:10">
      <c r="A12" s="16" t="s">
        <v>18</v>
      </c>
      <c r="B12" s="17" t="s">
        <v>10</v>
      </c>
      <c r="C12" s="17">
        <v>1206</v>
      </c>
      <c r="D12" s="18" t="s">
        <v>317</v>
      </c>
      <c r="E12" s="18" t="s">
        <v>325</v>
      </c>
      <c r="F12" s="18" t="s">
        <v>127</v>
      </c>
      <c r="G12" s="18" t="s">
        <v>125</v>
      </c>
      <c r="H12" s="18" t="s">
        <v>321</v>
      </c>
      <c r="I12" s="19" t="s">
        <v>6</v>
      </c>
    </row>
    <row r="13" spans="1:10">
      <c r="A13" s="16" t="s">
        <v>19</v>
      </c>
      <c r="B13" s="17" t="s">
        <v>10</v>
      </c>
      <c r="C13" s="17">
        <v>1206</v>
      </c>
      <c r="D13" s="18" t="s">
        <v>317</v>
      </c>
      <c r="E13" s="18" t="s">
        <v>325</v>
      </c>
      <c r="F13" s="18" t="s">
        <v>127</v>
      </c>
      <c r="G13" s="18" t="s">
        <v>125</v>
      </c>
      <c r="H13" s="18" t="s">
        <v>321</v>
      </c>
      <c r="I13" s="19" t="s">
        <v>6</v>
      </c>
    </row>
    <row r="14" spans="1:10">
      <c r="A14" s="16" t="s">
        <v>20</v>
      </c>
      <c r="B14" s="17" t="s">
        <v>10</v>
      </c>
      <c r="C14" s="17">
        <v>1206</v>
      </c>
      <c r="D14" s="18" t="s">
        <v>317</v>
      </c>
      <c r="E14" s="18" t="s">
        <v>325</v>
      </c>
      <c r="F14" s="18" t="s">
        <v>127</v>
      </c>
      <c r="G14" s="18" t="s">
        <v>125</v>
      </c>
      <c r="H14" s="18" t="s">
        <v>321</v>
      </c>
      <c r="I14" s="19" t="s">
        <v>6</v>
      </c>
    </row>
    <row r="15" spans="1:10">
      <c r="A15" s="16" t="s">
        <v>21</v>
      </c>
      <c r="B15" s="17" t="s">
        <v>10</v>
      </c>
      <c r="C15" s="17">
        <v>1206</v>
      </c>
      <c r="D15" s="18" t="s">
        <v>317</v>
      </c>
      <c r="E15" s="18" t="s">
        <v>325</v>
      </c>
      <c r="F15" s="18" t="s">
        <v>127</v>
      </c>
      <c r="G15" s="18" t="s">
        <v>125</v>
      </c>
      <c r="H15" s="18" t="s">
        <v>321</v>
      </c>
      <c r="I15" s="19" t="s">
        <v>6</v>
      </c>
    </row>
    <row r="16" spans="1:10">
      <c r="A16" s="16" t="s">
        <v>22</v>
      </c>
      <c r="B16" s="17" t="s">
        <v>10</v>
      </c>
      <c r="C16" s="17">
        <v>1206</v>
      </c>
      <c r="D16" s="18" t="s">
        <v>317</v>
      </c>
      <c r="E16" s="18" t="s">
        <v>325</v>
      </c>
      <c r="F16" s="18" t="s">
        <v>127</v>
      </c>
      <c r="G16" s="18" t="s">
        <v>125</v>
      </c>
      <c r="H16" s="18" t="s">
        <v>321</v>
      </c>
      <c r="I16" s="19" t="s">
        <v>6</v>
      </c>
    </row>
    <row r="17" spans="1:9">
      <c r="A17" s="16" t="s">
        <v>23</v>
      </c>
      <c r="B17" s="17" t="s">
        <v>10</v>
      </c>
      <c r="C17" s="17">
        <v>1206</v>
      </c>
      <c r="D17" s="18" t="s">
        <v>317</v>
      </c>
      <c r="E17" s="18" t="s">
        <v>325</v>
      </c>
      <c r="F17" s="18" t="s">
        <v>127</v>
      </c>
      <c r="G17" s="18" t="s">
        <v>125</v>
      </c>
      <c r="H17" s="18" t="s">
        <v>321</v>
      </c>
      <c r="I17" s="19" t="s">
        <v>6</v>
      </c>
    </row>
    <row r="18" spans="1:9">
      <c r="A18" s="16" t="s">
        <v>24</v>
      </c>
      <c r="B18" s="17" t="s">
        <v>10</v>
      </c>
      <c r="C18" s="17">
        <v>1206</v>
      </c>
      <c r="D18" s="18" t="s">
        <v>317</v>
      </c>
      <c r="E18" s="18" t="s">
        <v>325</v>
      </c>
      <c r="F18" s="18" t="s">
        <v>127</v>
      </c>
      <c r="G18" s="18" t="s">
        <v>125</v>
      </c>
      <c r="H18" s="18" t="s">
        <v>321</v>
      </c>
      <c r="I18" s="19" t="s">
        <v>6</v>
      </c>
    </row>
    <row r="19" spans="1:9">
      <c r="A19" s="16" t="s">
        <v>25</v>
      </c>
      <c r="B19" s="17" t="s">
        <v>10</v>
      </c>
      <c r="C19" s="17">
        <v>1206</v>
      </c>
      <c r="D19" s="18" t="s">
        <v>317</v>
      </c>
      <c r="E19" s="18" t="s">
        <v>325</v>
      </c>
      <c r="F19" s="18" t="s">
        <v>127</v>
      </c>
      <c r="G19" s="18" t="s">
        <v>125</v>
      </c>
      <c r="H19" s="18" t="s">
        <v>321</v>
      </c>
      <c r="I19" s="19" t="s">
        <v>6</v>
      </c>
    </row>
    <row r="20" spans="1:9">
      <c r="A20" s="16" t="s">
        <v>26</v>
      </c>
      <c r="B20" s="17" t="s">
        <v>10</v>
      </c>
      <c r="C20" s="17">
        <v>1206</v>
      </c>
      <c r="D20" s="18" t="s">
        <v>317</v>
      </c>
      <c r="E20" s="18" t="s">
        <v>325</v>
      </c>
      <c r="F20" s="18" t="s">
        <v>127</v>
      </c>
      <c r="G20" s="18" t="s">
        <v>125</v>
      </c>
      <c r="H20" s="18" t="s">
        <v>321</v>
      </c>
      <c r="I20" s="19" t="s">
        <v>6</v>
      </c>
    </row>
    <row r="21" spans="1:9">
      <c r="A21" s="16" t="s">
        <v>27</v>
      </c>
      <c r="B21" s="17" t="s">
        <v>10</v>
      </c>
      <c r="C21" s="17">
        <v>1206</v>
      </c>
      <c r="D21" s="18" t="s">
        <v>317</v>
      </c>
      <c r="E21" s="18" t="s">
        <v>325</v>
      </c>
      <c r="F21" s="18" t="s">
        <v>127</v>
      </c>
      <c r="G21" s="18" t="s">
        <v>125</v>
      </c>
      <c r="H21" s="18" t="s">
        <v>321</v>
      </c>
      <c r="I21" s="19" t="s">
        <v>6</v>
      </c>
    </row>
    <row r="22" spans="1:9">
      <c r="A22" s="16" t="s">
        <v>28</v>
      </c>
      <c r="B22" s="17" t="s">
        <v>10</v>
      </c>
      <c r="C22" s="17">
        <v>1206</v>
      </c>
      <c r="D22" s="18" t="s">
        <v>317</v>
      </c>
      <c r="E22" s="18" t="s">
        <v>325</v>
      </c>
      <c r="F22" s="18" t="s">
        <v>127</v>
      </c>
      <c r="G22" s="18" t="s">
        <v>125</v>
      </c>
      <c r="H22" s="18" t="s">
        <v>321</v>
      </c>
      <c r="I22" s="19" t="s">
        <v>6</v>
      </c>
    </row>
    <row r="23" spans="1:9">
      <c r="A23" s="16" t="s">
        <v>29</v>
      </c>
      <c r="B23" s="17" t="s">
        <v>10</v>
      </c>
      <c r="C23" s="17">
        <v>1206</v>
      </c>
      <c r="D23" s="18" t="s">
        <v>317</v>
      </c>
      <c r="E23" s="18" t="s">
        <v>325</v>
      </c>
      <c r="F23" s="18" t="s">
        <v>127</v>
      </c>
      <c r="G23" s="18" t="s">
        <v>125</v>
      </c>
      <c r="H23" s="18" t="s">
        <v>321</v>
      </c>
      <c r="I23" s="19" t="s">
        <v>6</v>
      </c>
    </row>
    <row r="24" spans="1:9">
      <c r="A24" s="16" t="s">
        <v>30</v>
      </c>
      <c r="B24" s="17" t="s">
        <v>10</v>
      </c>
      <c r="C24" s="17">
        <v>1206</v>
      </c>
      <c r="D24" s="18" t="s">
        <v>317</v>
      </c>
      <c r="E24" s="18" t="s">
        <v>325</v>
      </c>
      <c r="F24" s="18" t="s">
        <v>127</v>
      </c>
      <c r="G24" s="18" t="s">
        <v>125</v>
      </c>
      <c r="H24" s="18" t="s">
        <v>321</v>
      </c>
      <c r="I24" s="19" t="s">
        <v>6</v>
      </c>
    </row>
    <row r="25" spans="1:9" ht="16" thickBot="1">
      <c r="A25" s="20" t="s">
        <v>31</v>
      </c>
      <c r="B25" s="21" t="s">
        <v>10</v>
      </c>
      <c r="C25" s="21">
        <v>1206</v>
      </c>
      <c r="D25" s="22" t="s">
        <v>317</v>
      </c>
      <c r="E25" s="22" t="s">
        <v>325</v>
      </c>
      <c r="F25" s="22" t="s">
        <v>127</v>
      </c>
      <c r="G25" s="22" t="s">
        <v>125</v>
      </c>
      <c r="H25" s="22" t="s">
        <v>321</v>
      </c>
      <c r="I25" s="23" t="s">
        <v>6</v>
      </c>
    </row>
    <row r="26" spans="1:9">
      <c r="A26" s="12" t="s">
        <v>32</v>
      </c>
      <c r="B26" s="13" t="s">
        <v>8</v>
      </c>
      <c r="C26" s="13" t="s">
        <v>323</v>
      </c>
      <c r="D26" s="14" t="s">
        <v>117</v>
      </c>
      <c r="E26" s="14" t="s">
        <v>322</v>
      </c>
      <c r="F26" s="14" t="s">
        <v>127</v>
      </c>
      <c r="G26" s="14" t="s">
        <v>125</v>
      </c>
      <c r="H26" s="14" t="s">
        <v>324</v>
      </c>
      <c r="I26" s="15" t="s">
        <v>6</v>
      </c>
    </row>
    <row r="27" spans="1:9">
      <c r="A27" s="16" t="s">
        <v>33</v>
      </c>
      <c r="B27" s="17" t="s">
        <v>8</v>
      </c>
      <c r="C27" s="17" t="s">
        <v>323</v>
      </c>
      <c r="D27" s="18" t="s">
        <v>117</v>
      </c>
      <c r="E27" s="18" t="s">
        <v>322</v>
      </c>
      <c r="F27" s="18" t="s">
        <v>127</v>
      </c>
      <c r="G27" s="18" t="s">
        <v>125</v>
      </c>
      <c r="H27" s="18" t="s">
        <v>324</v>
      </c>
      <c r="I27" s="19" t="s">
        <v>6</v>
      </c>
    </row>
    <row r="28" spans="1:9">
      <c r="A28" s="16" t="s">
        <v>34</v>
      </c>
      <c r="B28" s="17" t="s">
        <v>8</v>
      </c>
      <c r="C28" s="17" t="s">
        <v>323</v>
      </c>
      <c r="D28" s="18" t="s">
        <v>117</v>
      </c>
      <c r="E28" s="18" t="s">
        <v>322</v>
      </c>
      <c r="F28" s="18" t="s">
        <v>127</v>
      </c>
      <c r="G28" s="18" t="s">
        <v>125</v>
      </c>
      <c r="H28" s="18" t="s">
        <v>324</v>
      </c>
      <c r="I28" s="19" t="s">
        <v>6</v>
      </c>
    </row>
    <row r="29" spans="1:9">
      <c r="A29" s="16" t="s">
        <v>35</v>
      </c>
      <c r="B29" s="17" t="s">
        <v>8</v>
      </c>
      <c r="C29" s="17" t="s">
        <v>323</v>
      </c>
      <c r="D29" s="18" t="s">
        <v>117</v>
      </c>
      <c r="E29" s="18" t="s">
        <v>322</v>
      </c>
      <c r="F29" s="18" t="s">
        <v>127</v>
      </c>
      <c r="G29" s="18" t="s">
        <v>125</v>
      </c>
      <c r="H29" s="18" t="s">
        <v>324</v>
      </c>
      <c r="I29" s="19" t="s">
        <v>6</v>
      </c>
    </row>
    <row r="30" spans="1:9">
      <c r="A30" s="16" t="s">
        <v>36</v>
      </c>
      <c r="B30" s="17" t="s">
        <v>8</v>
      </c>
      <c r="C30" s="17" t="s">
        <v>323</v>
      </c>
      <c r="D30" s="18" t="s">
        <v>117</v>
      </c>
      <c r="E30" s="18" t="s">
        <v>322</v>
      </c>
      <c r="F30" s="18" t="s">
        <v>127</v>
      </c>
      <c r="G30" s="18" t="s">
        <v>125</v>
      </c>
      <c r="H30" s="18" t="s">
        <v>324</v>
      </c>
      <c r="I30" s="19" t="s">
        <v>6</v>
      </c>
    </row>
    <row r="31" spans="1:9" ht="16" thickBot="1">
      <c r="A31" s="20" t="s">
        <v>37</v>
      </c>
      <c r="B31" s="21" t="s">
        <v>8</v>
      </c>
      <c r="C31" s="21" t="s">
        <v>323</v>
      </c>
      <c r="D31" s="22" t="s">
        <v>117</v>
      </c>
      <c r="E31" s="22" t="s">
        <v>322</v>
      </c>
      <c r="F31" s="22" t="s">
        <v>127</v>
      </c>
      <c r="G31" s="22" t="s">
        <v>125</v>
      </c>
      <c r="H31" s="22" t="s">
        <v>324</v>
      </c>
      <c r="I31" s="23" t="s">
        <v>6</v>
      </c>
    </row>
    <row r="32" spans="1:9">
      <c r="A32" s="12" t="s">
        <v>38</v>
      </c>
      <c r="B32" s="13" t="s">
        <v>8</v>
      </c>
      <c r="C32" s="13" t="s">
        <v>112</v>
      </c>
      <c r="D32" s="14" t="s">
        <v>317</v>
      </c>
      <c r="E32" s="14" t="s">
        <v>326</v>
      </c>
      <c r="F32" s="14" t="s">
        <v>118</v>
      </c>
      <c r="G32" s="14" t="s">
        <v>328</v>
      </c>
      <c r="H32" s="14" t="s">
        <v>327</v>
      </c>
      <c r="I32" s="15" t="s">
        <v>6</v>
      </c>
    </row>
    <row r="33" spans="1:9">
      <c r="A33" s="16" t="s">
        <v>39</v>
      </c>
      <c r="B33" s="17" t="s">
        <v>8</v>
      </c>
      <c r="C33" s="17" t="s">
        <v>112</v>
      </c>
      <c r="D33" s="18" t="s">
        <v>317</v>
      </c>
      <c r="E33" s="18" t="s">
        <v>326</v>
      </c>
      <c r="F33" s="18" t="s">
        <v>118</v>
      </c>
      <c r="G33" s="18" t="s">
        <v>328</v>
      </c>
      <c r="H33" s="18" t="s">
        <v>327</v>
      </c>
      <c r="I33" s="19" t="s">
        <v>6</v>
      </c>
    </row>
    <row r="34" spans="1:9">
      <c r="A34" s="16" t="s">
        <v>40</v>
      </c>
      <c r="B34" s="17" t="s">
        <v>8</v>
      </c>
      <c r="C34" s="17" t="s">
        <v>112</v>
      </c>
      <c r="D34" s="18" t="s">
        <v>317</v>
      </c>
      <c r="E34" s="18" t="s">
        <v>326</v>
      </c>
      <c r="F34" s="18" t="s">
        <v>118</v>
      </c>
      <c r="G34" s="18" t="s">
        <v>328</v>
      </c>
      <c r="H34" s="18" t="s">
        <v>327</v>
      </c>
      <c r="I34" s="19" t="s">
        <v>6</v>
      </c>
    </row>
    <row r="35" spans="1:9">
      <c r="A35" s="16" t="s">
        <v>41</v>
      </c>
      <c r="B35" s="17" t="s">
        <v>8</v>
      </c>
      <c r="C35" s="17" t="s">
        <v>112</v>
      </c>
      <c r="D35" s="18" t="s">
        <v>317</v>
      </c>
      <c r="E35" s="18" t="s">
        <v>326</v>
      </c>
      <c r="F35" s="18" t="s">
        <v>118</v>
      </c>
      <c r="G35" s="18" t="s">
        <v>328</v>
      </c>
      <c r="H35" s="18" t="s">
        <v>327</v>
      </c>
      <c r="I35" s="19" t="s">
        <v>6</v>
      </c>
    </row>
    <row r="36" spans="1:9">
      <c r="A36" s="16" t="s">
        <v>42</v>
      </c>
      <c r="B36" s="17" t="s">
        <v>8</v>
      </c>
      <c r="C36" s="17" t="s">
        <v>112</v>
      </c>
      <c r="D36" s="18" t="s">
        <v>317</v>
      </c>
      <c r="E36" s="18" t="s">
        <v>326</v>
      </c>
      <c r="F36" s="18" t="s">
        <v>118</v>
      </c>
      <c r="G36" s="18" t="s">
        <v>328</v>
      </c>
      <c r="H36" s="18" t="s">
        <v>327</v>
      </c>
      <c r="I36" s="19" t="s">
        <v>6</v>
      </c>
    </row>
    <row r="37" spans="1:9">
      <c r="A37" s="16" t="s">
        <v>43</v>
      </c>
      <c r="B37" s="17" t="s">
        <v>8</v>
      </c>
      <c r="C37" s="17" t="s">
        <v>112</v>
      </c>
      <c r="D37" s="18" t="s">
        <v>317</v>
      </c>
      <c r="E37" s="18" t="s">
        <v>326</v>
      </c>
      <c r="F37" s="18" t="s">
        <v>118</v>
      </c>
      <c r="G37" s="18" t="s">
        <v>328</v>
      </c>
      <c r="H37" s="18" t="s">
        <v>327</v>
      </c>
      <c r="I37" s="19" t="s">
        <v>6</v>
      </c>
    </row>
    <row r="38" spans="1:9">
      <c r="A38" s="16" t="s">
        <v>44</v>
      </c>
      <c r="B38" s="17" t="s">
        <v>8</v>
      </c>
      <c r="C38" s="17" t="s">
        <v>112</v>
      </c>
      <c r="D38" s="18" t="s">
        <v>317</v>
      </c>
      <c r="E38" s="18" t="s">
        <v>326</v>
      </c>
      <c r="F38" s="18" t="s">
        <v>118</v>
      </c>
      <c r="G38" s="18" t="s">
        <v>328</v>
      </c>
      <c r="H38" s="18" t="s">
        <v>327</v>
      </c>
      <c r="I38" s="19" t="s">
        <v>6</v>
      </c>
    </row>
    <row r="39" spans="1:9" ht="16" thickBot="1">
      <c r="A39" s="20" t="s">
        <v>45</v>
      </c>
      <c r="B39" s="21" t="s">
        <v>8</v>
      </c>
      <c r="C39" s="21" t="s">
        <v>112</v>
      </c>
      <c r="D39" s="22" t="s">
        <v>317</v>
      </c>
      <c r="E39" s="22" t="s">
        <v>326</v>
      </c>
      <c r="F39" s="22" t="s">
        <v>118</v>
      </c>
      <c r="G39" s="22" t="s">
        <v>328</v>
      </c>
      <c r="H39" s="22" t="s">
        <v>327</v>
      </c>
      <c r="I39" s="23" t="s">
        <v>6</v>
      </c>
    </row>
    <row r="40" spans="1:9">
      <c r="A40" t="s">
        <v>46</v>
      </c>
      <c r="C40" s="6" t="s">
        <v>331</v>
      </c>
      <c r="D40" t="s">
        <v>330</v>
      </c>
      <c r="E40" t="s">
        <v>329</v>
      </c>
    </row>
    <row r="41" spans="1:9">
      <c r="A41" t="s">
        <v>47</v>
      </c>
      <c r="C41" s="6" t="s">
        <v>331</v>
      </c>
      <c r="D41" t="s">
        <v>330</v>
      </c>
      <c r="E41" t="s">
        <v>329</v>
      </c>
    </row>
    <row r="42" spans="1:9">
      <c r="A42" t="s">
        <v>48</v>
      </c>
      <c r="C42" s="6" t="s">
        <v>331</v>
      </c>
      <c r="D42" t="s">
        <v>330</v>
      </c>
      <c r="E42" t="s">
        <v>329</v>
      </c>
    </row>
    <row r="43" spans="1:9">
      <c r="A43" t="s">
        <v>49</v>
      </c>
      <c r="C43" s="6" t="s">
        <v>331</v>
      </c>
      <c r="D43" t="s">
        <v>330</v>
      </c>
      <c r="E43" t="s">
        <v>329</v>
      </c>
    </row>
    <row r="44" spans="1:9">
      <c r="A44" t="s">
        <v>50</v>
      </c>
      <c r="C44" s="6" t="s">
        <v>331</v>
      </c>
      <c r="D44" t="s">
        <v>330</v>
      </c>
      <c r="E44" t="s">
        <v>329</v>
      </c>
    </row>
    <row r="45" spans="1:9">
      <c r="A45" t="s">
        <v>51</v>
      </c>
      <c r="C45" s="6" t="s">
        <v>331</v>
      </c>
      <c r="D45" t="s">
        <v>330</v>
      </c>
      <c r="E45" t="s">
        <v>329</v>
      </c>
    </row>
    <row r="46" spans="1:9">
      <c r="A46" t="s">
        <v>52</v>
      </c>
      <c r="C46" s="6" t="s">
        <v>331</v>
      </c>
      <c r="D46" t="s">
        <v>330</v>
      </c>
      <c r="E46" t="s">
        <v>329</v>
      </c>
    </row>
    <row r="47" spans="1:9">
      <c r="A47" t="s">
        <v>53</v>
      </c>
      <c r="C47" s="6" t="s">
        <v>331</v>
      </c>
      <c r="D47" t="s">
        <v>330</v>
      </c>
      <c r="E47" t="s">
        <v>329</v>
      </c>
    </row>
    <row r="48" spans="1:9">
      <c r="A48" t="s">
        <v>54</v>
      </c>
      <c r="C48" s="6" t="s">
        <v>331</v>
      </c>
      <c r="D48" t="s">
        <v>330</v>
      </c>
      <c r="E48" t="s">
        <v>329</v>
      </c>
    </row>
    <row r="49" spans="1:9">
      <c r="A49" t="s">
        <v>55</v>
      </c>
      <c r="C49" s="6" t="s">
        <v>331</v>
      </c>
      <c r="D49" t="s">
        <v>330</v>
      </c>
      <c r="E49" t="s">
        <v>329</v>
      </c>
    </row>
    <row r="50" spans="1:9">
      <c r="A50" t="s">
        <v>56</v>
      </c>
      <c r="C50" s="6" t="s">
        <v>331</v>
      </c>
      <c r="D50" t="s">
        <v>330</v>
      </c>
      <c r="E50" t="s">
        <v>329</v>
      </c>
    </row>
    <row r="51" spans="1:9">
      <c r="A51" t="s">
        <v>58</v>
      </c>
      <c r="C51" s="6" t="s">
        <v>331</v>
      </c>
      <c r="D51" t="s">
        <v>330</v>
      </c>
      <c r="E51" t="s">
        <v>329</v>
      </c>
    </row>
    <row r="52" spans="1:9">
      <c r="A52" t="s">
        <v>59</v>
      </c>
      <c r="C52" s="6" t="s">
        <v>331</v>
      </c>
      <c r="D52" t="s">
        <v>330</v>
      </c>
      <c r="E52" t="s">
        <v>329</v>
      </c>
    </row>
    <row r="53" spans="1:9">
      <c r="A53" t="s">
        <v>60</v>
      </c>
      <c r="C53" s="6" t="s">
        <v>331</v>
      </c>
      <c r="D53" t="s">
        <v>330</v>
      </c>
      <c r="E53" t="s">
        <v>329</v>
      </c>
    </row>
    <row r="54" spans="1:9" ht="16" thickBot="1">
      <c r="A54" t="s">
        <v>61</v>
      </c>
      <c r="C54" s="6" t="s">
        <v>331</v>
      </c>
      <c r="D54" t="s">
        <v>330</v>
      </c>
      <c r="E54" t="s">
        <v>329</v>
      </c>
    </row>
    <row r="55" spans="1:9">
      <c r="A55" s="12" t="s">
        <v>62</v>
      </c>
      <c r="B55" s="13" t="s">
        <v>332</v>
      </c>
      <c r="C55" s="13" t="s">
        <v>112</v>
      </c>
      <c r="D55" s="14" t="s">
        <v>334</v>
      </c>
      <c r="E55" s="14" t="s">
        <v>333</v>
      </c>
      <c r="F55" s="14" t="s">
        <v>127</v>
      </c>
      <c r="G55" s="14" t="s">
        <v>125</v>
      </c>
      <c r="H55" s="14" t="s">
        <v>126</v>
      </c>
      <c r="I55" s="15" t="s">
        <v>6</v>
      </c>
    </row>
    <row r="56" spans="1:9">
      <c r="A56" s="16" t="s">
        <v>63</v>
      </c>
      <c r="B56" s="17" t="s">
        <v>332</v>
      </c>
      <c r="C56" s="17" t="s">
        <v>112</v>
      </c>
      <c r="D56" s="18" t="s">
        <v>334</v>
      </c>
      <c r="E56" s="18" t="s">
        <v>333</v>
      </c>
      <c r="F56" s="18" t="s">
        <v>127</v>
      </c>
      <c r="G56" s="18" t="s">
        <v>125</v>
      </c>
      <c r="H56" s="18" t="s">
        <v>126</v>
      </c>
      <c r="I56" s="19" t="s">
        <v>6</v>
      </c>
    </row>
    <row r="57" spans="1:9">
      <c r="A57" s="16" t="s">
        <v>64</v>
      </c>
      <c r="B57" s="17" t="s">
        <v>332</v>
      </c>
      <c r="C57" s="17" t="s">
        <v>112</v>
      </c>
      <c r="D57" s="18" t="s">
        <v>334</v>
      </c>
      <c r="E57" s="18" t="s">
        <v>333</v>
      </c>
      <c r="F57" s="18" t="s">
        <v>127</v>
      </c>
      <c r="G57" s="18" t="s">
        <v>125</v>
      </c>
      <c r="H57" s="18" t="s">
        <v>126</v>
      </c>
      <c r="I57" s="19" t="s">
        <v>6</v>
      </c>
    </row>
    <row r="58" spans="1:9">
      <c r="A58" s="16" t="s">
        <v>65</v>
      </c>
      <c r="B58" s="17" t="s">
        <v>332</v>
      </c>
      <c r="C58" s="17" t="s">
        <v>112</v>
      </c>
      <c r="D58" s="18" t="s">
        <v>334</v>
      </c>
      <c r="E58" s="18" t="s">
        <v>333</v>
      </c>
      <c r="F58" s="18" t="s">
        <v>127</v>
      </c>
      <c r="G58" s="18" t="s">
        <v>125</v>
      </c>
      <c r="H58" s="18" t="s">
        <v>126</v>
      </c>
      <c r="I58" s="19" t="s">
        <v>6</v>
      </c>
    </row>
    <row r="59" spans="1:9">
      <c r="A59" s="16" t="s">
        <v>66</v>
      </c>
      <c r="B59" s="17" t="s">
        <v>332</v>
      </c>
      <c r="C59" s="17" t="s">
        <v>112</v>
      </c>
      <c r="D59" s="18" t="s">
        <v>334</v>
      </c>
      <c r="E59" s="18" t="s">
        <v>333</v>
      </c>
      <c r="F59" s="18" t="s">
        <v>127</v>
      </c>
      <c r="G59" s="18" t="s">
        <v>125</v>
      </c>
      <c r="H59" s="18" t="s">
        <v>126</v>
      </c>
      <c r="I59" s="19" t="s">
        <v>6</v>
      </c>
    </row>
    <row r="60" spans="1:9">
      <c r="A60" s="16" t="s">
        <v>67</v>
      </c>
      <c r="B60" s="17" t="s">
        <v>332</v>
      </c>
      <c r="C60" s="17" t="s">
        <v>112</v>
      </c>
      <c r="D60" s="18" t="s">
        <v>334</v>
      </c>
      <c r="E60" s="18" t="s">
        <v>333</v>
      </c>
      <c r="F60" s="18" t="s">
        <v>127</v>
      </c>
      <c r="G60" s="18" t="s">
        <v>125</v>
      </c>
      <c r="H60" s="18" t="s">
        <v>126</v>
      </c>
      <c r="I60" s="19" t="s">
        <v>6</v>
      </c>
    </row>
    <row r="61" spans="1:9">
      <c r="A61" s="16" t="s">
        <v>68</v>
      </c>
      <c r="B61" s="17" t="s">
        <v>332</v>
      </c>
      <c r="C61" s="17" t="s">
        <v>112</v>
      </c>
      <c r="D61" s="18" t="s">
        <v>334</v>
      </c>
      <c r="E61" s="18" t="s">
        <v>333</v>
      </c>
      <c r="F61" s="18" t="s">
        <v>127</v>
      </c>
      <c r="G61" s="18" t="s">
        <v>125</v>
      </c>
      <c r="H61" s="18" t="s">
        <v>126</v>
      </c>
      <c r="I61" s="19" t="s">
        <v>6</v>
      </c>
    </row>
    <row r="62" spans="1:9" ht="16" thickBot="1">
      <c r="A62" s="20" t="s">
        <v>101</v>
      </c>
      <c r="B62" s="21" t="s">
        <v>332</v>
      </c>
      <c r="C62" s="21" t="s">
        <v>112</v>
      </c>
      <c r="D62" s="22" t="s">
        <v>334</v>
      </c>
      <c r="E62" s="22" t="s">
        <v>333</v>
      </c>
      <c r="F62" s="22" t="s">
        <v>127</v>
      </c>
      <c r="G62" s="22" t="s">
        <v>125</v>
      </c>
      <c r="H62" s="22" t="s">
        <v>126</v>
      </c>
      <c r="I62" s="23" t="s">
        <v>6</v>
      </c>
    </row>
    <row r="63" spans="1:9">
      <c r="A63" s="12" t="s">
        <v>115</v>
      </c>
      <c r="B63" s="13" t="s">
        <v>57</v>
      </c>
      <c r="C63" s="13" t="s">
        <v>112</v>
      </c>
      <c r="D63" s="14" t="s">
        <v>334</v>
      </c>
      <c r="E63" s="14" t="s">
        <v>335</v>
      </c>
      <c r="F63" s="14" t="s">
        <v>127</v>
      </c>
      <c r="G63" s="14" t="s">
        <v>125</v>
      </c>
      <c r="H63" s="14" t="s">
        <v>336</v>
      </c>
      <c r="I63" s="15" t="s">
        <v>6</v>
      </c>
    </row>
    <row r="64" spans="1:9">
      <c r="A64" s="16" t="s">
        <v>253</v>
      </c>
      <c r="B64" s="17" t="s">
        <v>57</v>
      </c>
      <c r="C64" s="17" t="s">
        <v>112</v>
      </c>
      <c r="D64" s="18" t="s">
        <v>334</v>
      </c>
      <c r="E64" s="18" t="s">
        <v>335</v>
      </c>
      <c r="F64" s="18" t="s">
        <v>127</v>
      </c>
      <c r="G64" s="18" t="s">
        <v>125</v>
      </c>
      <c r="H64" s="18" t="s">
        <v>336</v>
      </c>
      <c r="I64" s="19" t="s">
        <v>6</v>
      </c>
    </row>
    <row r="65" spans="1:9">
      <c r="A65" s="16" t="s">
        <v>254</v>
      </c>
      <c r="B65" s="17" t="s">
        <v>57</v>
      </c>
      <c r="C65" s="17" t="s">
        <v>112</v>
      </c>
      <c r="D65" s="18" t="s">
        <v>334</v>
      </c>
      <c r="E65" s="18" t="s">
        <v>335</v>
      </c>
      <c r="F65" s="18" t="s">
        <v>127</v>
      </c>
      <c r="G65" s="18" t="s">
        <v>125</v>
      </c>
      <c r="H65" s="18" t="s">
        <v>336</v>
      </c>
      <c r="I65" s="19" t="s">
        <v>6</v>
      </c>
    </row>
    <row r="66" spans="1:9">
      <c r="A66" s="16" t="s">
        <v>255</v>
      </c>
      <c r="B66" s="17" t="s">
        <v>57</v>
      </c>
      <c r="C66" s="17" t="s">
        <v>112</v>
      </c>
      <c r="D66" s="18" t="s">
        <v>334</v>
      </c>
      <c r="E66" s="18" t="s">
        <v>335</v>
      </c>
      <c r="F66" s="18" t="s">
        <v>127</v>
      </c>
      <c r="G66" s="18" t="s">
        <v>125</v>
      </c>
      <c r="H66" s="18" t="s">
        <v>336</v>
      </c>
      <c r="I66" s="19" t="s">
        <v>6</v>
      </c>
    </row>
    <row r="67" spans="1:9">
      <c r="A67" s="16" t="s">
        <v>256</v>
      </c>
      <c r="B67" s="17" t="s">
        <v>57</v>
      </c>
      <c r="C67" s="17" t="s">
        <v>112</v>
      </c>
      <c r="D67" s="18" t="s">
        <v>334</v>
      </c>
      <c r="E67" s="18" t="s">
        <v>335</v>
      </c>
      <c r="F67" s="18" t="s">
        <v>127</v>
      </c>
      <c r="G67" s="18" t="s">
        <v>125</v>
      </c>
      <c r="H67" s="18" t="s">
        <v>336</v>
      </c>
      <c r="I67" s="19" t="s">
        <v>6</v>
      </c>
    </row>
    <row r="68" spans="1:9">
      <c r="A68" s="16" t="s">
        <v>257</v>
      </c>
      <c r="B68" s="17" t="s">
        <v>57</v>
      </c>
      <c r="C68" s="17" t="s">
        <v>112</v>
      </c>
      <c r="D68" s="18" t="s">
        <v>334</v>
      </c>
      <c r="E68" s="18" t="s">
        <v>335</v>
      </c>
      <c r="F68" s="18" t="s">
        <v>127</v>
      </c>
      <c r="G68" s="18" t="s">
        <v>125</v>
      </c>
      <c r="H68" s="18" t="s">
        <v>336</v>
      </c>
      <c r="I68" s="19" t="s">
        <v>6</v>
      </c>
    </row>
    <row r="69" spans="1:9">
      <c r="A69" s="16" t="s">
        <v>258</v>
      </c>
      <c r="B69" s="17" t="s">
        <v>57</v>
      </c>
      <c r="C69" s="17" t="s">
        <v>112</v>
      </c>
      <c r="D69" s="18" t="s">
        <v>334</v>
      </c>
      <c r="E69" s="18" t="s">
        <v>335</v>
      </c>
      <c r="F69" s="18" t="s">
        <v>127</v>
      </c>
      <c r="G69" s="18" t="s">
        <v>125</v>
      </c>
      <c r="H69" s="18" t="s">
        <v>336</v>
      </c>
      <c r="I69" s="19" t="s">
        <v>6</v>
      </c>
    </row>
    <row r="70" spans="1:9">
      <c r="A70" s="16" t="s">
        <v>259</v>
      </c>
      <c r="B70" s="17" t="s">
        <v>57</v>
      </c>
      <c r="C70" s="17" t="s">
        <v>112</v>
      </c>
      <c r="D70" s="18" t="s">
        <v>334</v>
      </c>
      <c r="E70" s="18" t="s">
        <v>335</v>
      </c>
      <c r="F70" s="18" t="s">
        <v>127</v>
      </c>
      <c r="G70" s="18" t="s">
        <v>125</v>
      </c>
      <c r="H70" s="18" t="s">
        <v>336</v>
      </c>
      <c r="I70" s="19" t="s">
        <v>6</v>
      </c>
    </row>
    <row r="71" spans="1:9">
      <c r="A71" s="16" t="s">
        <v>260</v>
      </c>
      <c r="B71" s="17" t="s">
        <v>57</v>
      </c>
      <c r="C71" s="17" t="s">
        <v>112</v>
      </c>
      <c r="D71" s="18" t="s">
        <v>117</v>
      </c>
      <c r="E71" s="18" t="s">
        <v>337</v>
      </c>
      <c r="F71" s="18" t="s">
        <v>127</v>
      </c>
      <c r="G71" s="18" t="s">
        <v>125</v>
      </c>
      <c r="H71" s="18" t="s">
        <v>336</v>
      </c>
      <c r="I71" s="19" t="s">
        <v>6</v>
      </c>
    </row>
    <row r="72" spans="1:9">
      <c r="A72" s="16" t="s">
        <v>261</v>
      </c>
      <c r="B72" s="17" t="s">
        <v>57</v>
      </c>
      <c r="C72" s="17" t="s">
        <v>112</v>
      </c>
      <c r="D72" s="18" t="s">
        <v>117</v>
      </c>
      <c r="E72" s="18" t="s">
        <v>338</v>
      </c>
      <c r="F72" s="18" t="s">
        <v>127</v>
      </c>
      <c r="G72" s="18" t="s">
        <v>125</v>
      </c>
      <c r="H72" s="18" t="s">
        <v>336</v>
      </c>
      <c r="I72" s="19" t="s">
        <v>6</v>
      </c>
    </row>
    <row r="73" spans="1:9" ht="16" thickBot="1">
      <c r="A73" s="20" t="s">
        <v>262</v>
      </c>
      <c r="B73" s="21" t="s">
        <v>57</v>
      </c>
      <c r="C73" s="21" t="s">
        <v>112</v>
      </c>
      <c r="D73" s="22" t="s">
        <v>117</v>
      </c>
      <c r="E73" s="22" t="s">
        <v>339</v>
      </c>
      <c r="F73" s="22" t="s">
        <v>127</v>
      </c>
      <c r="G73" s="22" t="s">
        <v>125</v>
      </c>
      <c r="H73" s="22" t="s">
        <v>336</v>
      </c>
      <c r="I73" s="23" t="s">
        <v>6</v>
      </c>
    </row>
    <row r="74" spans="1:9">
      <c r="A74" s="12" t="s">
        <v>263</v>
      </c>
      <c r="B74" s="13" t="s">
        <v>120</v>
      </c>
      <c r="C74" s="13" t="s">
        <v>342</v>
      </c>
      <c r="D74" s="14" t="s">
        <v>317</v>
      </c>
      <c r="E74" s="14" t="s">
        <v>341</v>
      </c>
      <c r="F74" s="14" t="s">
        <v>340</v>
      </c>
      <c r="G74" s="14" t="s">
        <v>129</v>
      </c>
      <c r="H74" s="14" t="s">
        <v>128</v>
      </c>
      <c r="I74" s="15" t="s">
        <v>6</v>
      </c>
    </row>
    <row r="75" spans="1:9" ht="16" thickBot="1">
      <c r="A75" s="20" t="s">
        <v>264</v>
      </c>
      <c r="B75" s="21" t="s">
        <v>120</v>
      </c>
      <c r="C75" s="21" t="s">
        <v>342</v>
      </c>
      <c r="D75" s="22" t="s">
        <v>317</v>
      </c>
      <c r="E75" s="22" t="s">
        <v>341</v>
      </c>
      <c r="F75" s="22" t="s">
        <v>340</v>
      </c>
      <c r="G75" s="22" t="s">
        <v>129</v>
      </c>
      <c r="H75" s="22" t="s">
        <v>128</v>
      </c>
      <c r="I75" s="23" t="s">
        <v>6</v>
      </c>
    </row>
    <row r="76" spans="1:9" ht="16" thickBot="1">
      <c r="A76" s="24" t="s">
        <v>265</v>
      </c>
      <c r="B76" s="25" t="s">
        <v>266</v>
      </c>
      <c r="C76" s="25" t="s">
        <v>331</v>
      </c>
      <c r="D76" s="26" t="s">
        <v>117</v>
      </c>
      <c r="E76" s="26" t="s">
        <v>343</v>
      </c>
      <c r="F76" s="26" t="s">
        <v>127</v>
      </c>
      <c r="G76" s="26" t="s">
        <v>125</v>
      </c>
      <c r="H76" s="14" t="s">
        <v>344</v>
      </c>
      <c r="I76" s="27" t="s">
        <v>6</v>
      </c>
    </row>
    <row r="77" spans="1:9">
      <c r="A77" s="12" t="s">
        <v>69</v>
      </c>
      <c r="B77" s="13" t="s">
        <v>347</v>
      </c>
      <c r="C77" s="13" t="s">
        <v>267</v>
      </c>
      <c r="D77" s="14" t="s">
        <v>348</v>
      </c>
      <c r="E77" s="14" t="s">
        <v>346</v>
      </c>
      <c r="F77" s="14" t="s">
        <v>345</v>
      </c>
      <c r="G77" s="14" t="s">
        <v>206</v>
      </c>
      <c r="H77" s="18" t="s">
        <v>426</v>
      </c>
      <c r="I77" s="15" t="s">
        <v>6</v>
      </c>
    </row>
    <row r="78" spans="1:9">
      <c r="A78" s="16" t="s">
        <v>70</v>
      </c>
      <c r="B78" s="17" t="s">
        <v>347</v>
      </c>
      <c r="C78" s="17" t="s">
        <v>267</v>
      </c>
      <c r="D78" s="18" t="s">
        <v>348</v>
      </c>
      <c r="E78" s="18" t="s">
        <v>346</v>
      </c>
      <c r="F78" s="18" t="s">
        <v>345</v>
      </c>
      <c r="G78" s="18" t="s">
        <v>206</v>
      </c>
      <c r="H78" s="18" t="s">
        <v>426</v>
      </c>
      <c r="I78" s="19" t="s">
        <v>6</v>
      </c>
    </row>
    <row r="79" spans="1:9">
      <c r="A79" s="16" t="s">
        <v>71</v>
      </c>
      <c r="B79" s="17" t="s">
        <v>347</v>
      </c>
      <c r="C79" s="17" t="s">
        <v>267</v>
      </c>
      <c r="D79" s="18" t="s">
        <v>348</v>
      </c>
      <c r="E79" s="18" t="s">
        <v>346</v>
      </c>
      <c r="F79" s="18" t="s">
        <v>345</v>
      </c>
      <c r="G79" s="18" t="s">
        <v>206</v>
      </c>
      <c r="H79" s="18" t="s">
        <v>426</v>
      </c>
      <c r="I79" s="19" t="s">
        <v>6</v>
      </c>
    </row>
    <row r="80" spans="1:9">
      <c r="A80" s="16" t="s">
        <v>72</v>
      </c>
      <c r="B80" s="17" t="s">
        <v>347</v>
      </c>
      <c r="C80" s="17" t="s">
        <v>267</v>
      </c>
      <c r="D80" s="18" t="s">
        <v>348</v>
      </c>
      <c r="E80" s="18" t="s">
        <v>346</v>
      </c>
      <c r="F80" s="18" t="s">
        <v>345</v>
      </c>
      <c r="G80" s="18" t="s">
        <v>206</v>
      </c>
      <c r="H80" s="18" t="s">
        <v>426</v>
      </c>
      <c r="I80" s="19" t="s">
        <v>6</v>
      </c>
    </row>
    <row r="81" spans="1:9">
      <c r="A81" s="16" t="s">
        <v>73</v>
      </c>
      <c r="B81" s="17" t="s">
        <v>347</v>
      </c>
      <c r="C81" s="17" t="s">
        <v>267</v>
      </c>
      <c r="D81" s="18" t="s">
        <v>348</v>
      </c>
      <c r="E81" s="18" t="s">
        <v>346</v>
      </c>
      <c r="F81" s="18" t="s">
        <v>345</v>
      </c>
      <c r="G81" s="18" t="s">
        <v>206</v>
      </c>
      <c r="H81" s="18" t="s">
        <v>426</v>
      </c>
      <c r="I81" s="19" t="s">
        <v>6</v>
      </c>
    </row>
    <row r="82" spans="1:9">
      <c r="A82" s="16" t="s">
        <v>74</v>
      </c>
      <c r="B82" s="17" t="s">
        <v>347</v>
      </c>
      <c r="C82" s="17" t="s">
        <v>267</v>
      </c>
      <c r="D82" s="18" t="s">
        <v>348</v>
      </c>
      <c r="E82" s="18" t="s">
        <v>346</v>
      </c>
      <c r="F82" s="18" t="s">
        <v>345</v>
      </c>
      <c r="G82" s="18" t="s">
        <v>206</v>
      </c>
      <c r="H82" s="18" t="s">
        <v>426</v>
      </c>
      <c r="I82" s="19" t="s">
        <v>6</v>
      </c>
    </row>
    <row r="83" spans="1:9">
      <c r="A83" s="16" t="s">
        <v>75</v>
      </c>
      <c r="B83" s="17" t="s">
        <v>347</v>
      </c>
      <c r="C83" s="17" t="s">
        <v>267</v>
      </c>
      <c r="D83" s="18" t="s">
        <v>348</v>
      </c>
      <c r="E83" s="18" t="s">
        <v>346</v>
      </c>
      <c r="F83" s="18" t="s">
        <v>345</v>
      </c>
      <c r="G83" s="18" t="s">
        <v>206</v>
      </c>
      <c r="H83" s="18" t="s">
        <v>426</v>
      </c>
      <c r="I83" s="19" t="s">
        <v>6</v>
      </c>
    </row>
    <row r="84" spans="1:9">
      <c r="A84" s="16" t="s">
        <v>76</v>
      </c>
      <c r="B84" s="17" t="s">
        <v>347</v>
      </c>
      <c r="C84" s="17" t="s">
        <v>267</v>
      </c>
      <c r="D84" s="18" t="s">
        <v>348</v>
      </c>
      <c r="E84" s="18" t="s">
        <v>346</v>
      </c>
      <c r="F84" s="18" t="s">
        <v>345</v>
      </c>
      <c r="G84" s="18" t="s">
        <v>206</v>
      </c>
      <c r="H84" s="18" t="s">
        <v>426</v>
      </c>
      <c r="I84" s="19" t="s">
        <v>6</v>
      </c>
    </row>
    <row r="85" spans="1:9">
      <c r="A85" s="16" t="s">
        <v>77</v>
      </c>
      <c r="B85" s="17" t="s">
        <v>347</v>
      </c>
      <c r="C85" s="17" t="s">
        <v>267</v>
      </c>
      <c r="D85" s="18" t="s">
        <v>348</v>
      </c>
      <c r="E85" s="18" t="s">
        <v>346</v>
      </c>
      <c r="F85" s="18" t="s">
        <v>345</v>
      </c>
      <c r="G85" s="18" t="s">
        <v>206</v>
      </c>
      <c r="H85" s="18" t="s">
        <v>426</v>
      </c>
      <c r="I85" s="19" t="s">
        <v>6</v>
      </c>
    </row>
    <row r="86" spans="1:9">
      <c r="A86" s="16" t="s">
        <v>104</v>
      </c>
      <c r="B86" s="17" t="s">
        <v>347</v>
      </c>
      <c r="C86" s="17" t="s">
        <v>267</v>
      </c>
      <c r="D86" s="18" t="s">
        <v>348</v>
      </c>
      <c r="E86" s="18" t="s">
        <v>346</v>
      </c>
      <c r="F86" s="18" t="s">
        <v>345</v>
      </c>
      <c r="G86" s="18" t="s">
        <v>206</v>
      </c>
      <c r="H86" s="18" t="s">
        <v>426</v>
      </c>
      <c r="I86" s="19" t="s">
        <v>6</v>
      </c>
    </row>
    <row r="87" spans="1:9">
      <c r="A87" s="16" t="s">
        <v>103</v>
      </c>
      <c r="B87" s="17" t="s">
        <v>347</v>
      </c>
      <c r="C87" s="17" t="s">
        <v>267</v>
      </c>
      <c r="D87" s="18" t="s">
        <v>348</v>
      </c>
      <c r="E87" s="18" t="s">
        <v>346</v>
      </c>
      <c r="F87" s="18" t="s">
        <v>345</v>
      </c>
      <c r="G87" s="18" t="s">
        <v>206</v>
      </c>
      <c r="H87" s="18" t="s">
        <v>426</v>
      </c>
      <c r="I87" s="19" t="s">
        <v>6</v>
      </c>
    </row>
    <row r="88" spans="1:9">
      <c r="A88" s="16" t="s">
        <v>268</v>
      </c>
      <c r="B88" s="17" t="s">
        <v>347</v>
      </c>
      <c r="C88" s="17" t="s">
        <v>267</v>
      </c>
      <c r="D88" s="18" t="s">
        <v>348</v>
      </c>
      <c r="E88" s="18" t="s">
        <v>346</v>
      </c>
      <c r="F88" s="18" t="s">
        <v>345</v>
      </c>
      <c r="G88" s="18" t="s">
        <v>206</v>
      </c>
      <c r="H88" s="18" t="s">
        <v>426</v>
      </c>
      <c r="I88" s="19" t="s">
        <v>6</v>
      </c>
    </row>
    <row r="89" spans="1:9">
      <c r="A89" s="16" t="s">
        <v>269</v>
      </c>
      <c r="B89" s="17" t="s">
        <v>347</v>
      </c>
      <c r="C89" s="17" t="s">
        <v>267</v>
      </c>
      <c r="D89" s="18" t="s">
        <v>348</v>
      </c>
      <c r="E89" s="18" t="s">
        <v>346</v>
      </c>
      <c r="F89" s="18" t="s">
        <v>345</v>
      </c>
      <c r="G89" s="18" t="s">
        <v>206</v>
      </c>
      <c r="H89" s="18" t="s">
        <v>426</v>
      </c>
      <c r="I89" s="19" t="s">
        <v>6</v>
      </c>
    </row>
    <row r="90" spans="1:9">
      <c r="A90" s="16" t="s">
        <v>270</v>
      </c>
      <c r="B90" s="17" t="s">
        <v>347</v>
      </c>
      <c r="C90" s="17" t="s">
        <v>267</v>
      </c>
      <c r="D90" s="18" t="s">
        <v>348</v>
      </c>
      <c r="E90" s="18" t="s">
        <v>346</v>
      </c>
      <c r="F90" s="18" t="s">
        <v>345</v>
      </c>
      <c r="G90" s="18" t="s">
        <v>206</v>
      </c>
      <c r="H90" s="18" t="s">
        <v>426</v>
      </c>
      <c r="I90" s="19" t="s">
        <v>6</v>
      </c>
    </row>
    <row r="91" spans="1:9">
      <c r="A91" s="16" t="s">
        <v>271</v>
      </c>
      <c r="B91" s="17" t="s">
        <v>347</v>
      </c>
      <c r="C91" s="17" t="s">
        <v>267</v>
      </c>
      <c r="D91" s="18" t="s">
        <v>348</v>
      </c>
      <c r="E91" s="18" t="s">
        <v>346</v>
      </c>
      <c r="F91" s="18" t="s">
        <v>345</v>
      </c>
      <c r="G91" s="18" t="s">
        <v>206</v>
      </c>
      <c r="H91" s="18" t="s">
        <v>426</v>
      </c>
      <c r="I91" s="19" t="s">
        <v>6</v>
      </c>
    </row>
    <row r="92" spans="1:9">
      <c r="A92" s="16" t="s">
        <v>272</v>
      </c>
      <c r="B92" s="17" t="s">
        <v>347</v>
      </c>
      <c r="C92" s="17" t="s">
        <v>267</v>
      </c>
      <c r="D92" s="18" t="s">
        <v>348</v>
      </c>
      <c r="E92" s="18" t="s">
        <v>346</v>
      </c>
      <c r="F92" s="18" t="s">
        <v>345</v>
      </c>
      <c r="G92" s="18" t="s">
        <v>206</v>
      </c>
      <c r="H92" s="18" t="s">
        <v>426</v>
      </c>
      <c r="I92" s="19" t="s">
        <v>6</v>
      </c>
    </row>
    <row r="93" spans="1:9">
      <c r="A93" s="16" t="s">
        <v>273</v>
      </c>
      <c r="B93" s="17" t="s">
        <v>347</v>
      </c>
      <c r="C93" s="17" t="s">
        <v>267</v>
      </c>
      <c r="D93" s="18" t="s">
        <v>348</v>
      </c>
      <c r="E93" s="18" t="s">
        <v>346</v>
      </c>
      <c r="F93" s="18" t="s">
        <v>345</v>
      </c>
      <c r="G93" s="18" t="s">
        <v>206</v>
      </c>
      <c r="H93" s="18" t="s">
        <v>426</v>
      </c>
      <c r="I93" s="19" t="s">
        <v>6</v>
      </c>
    </row>
    <row r="94" spans="1:9" ht="16" thickBot="1">
      <c r="A94" s="16" t="s">
        <v>274</v>
      </c>
      <c r="B94" s="17" t="s">
        <v>347</v>
      </c>
      <c r="C94" s="17" t="s">
        <v>267</v>
      </c>
      <c r="D94" s="18" t="s">
        <v>348</v>
      </c>
      <c r="E94" s="18" t="s">
        <v>346</v>
      </c>
      <c r="F94" s="18" t="s">
        <v>345</v>
      </c>
      <c r="G94" s="18" t="s">
        <v>206</v>
      </c>
      <c r="H94" s="18" t="s">
        <v>426</v>
      </c>
      <c r="I94" s="19" t="s">
        <v>6</v>
      </c>
    </row>
    <row r="95" spans="1:9">
      <c r="A95" s="12" t="s">
        <v>275</v>
      </c>
      <c r="B95" s="13" t="s">
        <v>352</v>
      </c>
      <c r="C95" s="13" t="s">
        <v>276</v>
      </c>
      <c r="D95" s="14" t="s">
        <v>350</v>
      </c>
      <c r="E95" s="14" t="s">
        <v>351</v>
      </c>
      <c r="F95" s="14" t="s">
        <v>349</v>
      </c>
      <c r="G95" s="14" t="s">
        <v>131</v>
      </c>
      <c r="H95" s="14" t="s">
        <v>132</v>
      </c>
      <c r="I95" s="15" t="s">
        <v>6</v>
      </c>
    </row>
    <row r="96" spans="1:9" ht="16" thickBot="1">
      <c r="A96" s="20" t="s">
        <v>277</v>
      </c>
      <c r="B96" s="21" t="s">
        <v>352</v>
      </c>
      <c r="C96" s="21" t="s">
        <v>276</v>
      </c>
      <c r="D96" s="22" t="s">
        <v>350</v>
      </c>
      <c r="E96" s="22" t="s">
        <v>351</v>
      </c>
      <c r="F96" s="22" t="s">
        <v>349</v>
      </c>
      <c r="G96" s="22" t="s">
        <v>131</v>
      </c>
      <c r="H96" s="22" t="s">
        <v>132</v>
      </c>
      <c r="I96" s="23" t="s">
        <v>6</v>
      </c>
    </row>
    <row r="97" spans="1:9" ht="16" thickBot="1">
      <c r="A97" s="24" t="s">
        <v>278</v>
      </c>
      <c r="B97" s="25" t="s">
        <v>353</v>
      </c>
      <c r="C97" s="25" t="s">
        <v>354</v>
      </c>
      <c r="D97" s="26" t="s">
        <v>355</v>
      </c>
      <c r="E97" s="26" t="s">
        <v>356</v>
      </c>
      <c r="F97" s="26" t="s">
        <v>357</v>
      </c>
      <c r="G97" s="26" t="s">
        <v>142</v>
      </c>
      <c r="H97" s="26" t="s">
        <v>417</v>
      </c>
      <c r="I97" s="27" t="s">
        <v>6</v>
      </c>
    </row>
    <row r="98" spans="1:9">
      <c r="A98" s="16" t="s">
        <v>279</v>
      </c>
      <c r="B98" s="17" t="s">
        <v>353</v>
      </c>
      <c r="C98" s="17" t="s">
        <v>354</v>
      </c>
      <c r="D98" s="18" t="s">
        <v>355</v>
      </c>
      <c r="E98" s="18" t="s">
        <v>356</v>
      </c>
      <c r="F98" s="18" t="s">
        <v>357</v>
      </c>
      <c r="G98" s="18" t="s">
        <v>142</v>
      </c>
      <c r="H98" s="18" t="s">
        <v>416</v>
      </c>
      <c r="I98" s="19" t="s">
        <v>6</v>
      </c>
    </row>
    <row r="99" spans="1:9">
      <c r="A99" s="16" t="s">
        <v>280</v>
      </c>
      <c r="B99" s="17" t="s">
        <v>353</v>
      </c>
      <c r="C99" s="17" t="s">
        <v>354</v>
      </c>
      <c r="D99" s="18" t="s">
        <v>355</v>
      </c>
      <c r="E99" s="18" t="s">
        <v>356</v>
      </c>
      <c r="F99" s="18" t="s">
        <v>357</v>
      </c>
      <c r="G99" s="18" t="s">
        <v>142</v>
      </c>
      <c r="H99" s="18" t="s">
        <v>416</v>
      </c>
      <c r="I99" s="19" t="s">
        <v>6</v>
      </c>
    </row>
    <row r="100" spans="1:9">
      <c r="A100" s="16" t="s">
        <v>281</v>
      </c>
      <c r="B100" s="17" t="s">
        <v>353</v>
      </c>
      <c r="C100" s="17" t="s">
        <v>354</v>
      </c>
      <c r="D100" s="18" t="s">
        <v>355</v>
      </c>
      <c r="E100" s="18" t="s">
        <v>356</v>
      </c>
      <c r="F100" s="18" t="s">
        <v>357</v>
      </c>
      <c r="G100" s="18" t="s">
        <v>142</v>
      </c>
      <c r="H100" s="18" t="s">
        <v>416</v>
      </c>
      <c r="I100" s="19" t="s">
        <v>6</v>
      </c>
    </row>
    <row r="101" spans="1:9">
      <c r="A101" s="16" t="s">
        <v>282</v>
      </c>
      <c r="B101" s="17" t="s">
        <v>353</v>
      </c>
      <c r="C101" s="17" t="s">
        <v>354</v>
      </c>
      <c r="D101" s="18" t="s">
        <v>355</v>
      </c>
      <c r="E101" s="18" t="s">
        <v>356</v>
      </c>
      <c r="F101" s="18" t="s">
        <v>357</v>
      </c>
      <c r="G101" s="18" t="s">
        <v>142</v>
      </c>
      <c r="H101" s="18" t="s">
        <v>416</v>
      </c>
      <c r="I101" s="19" t="s">
        <v>6</v>
      </c>
    </row>
    <row r="102" spans="1:9">
      <c r="A102" s="16" t="s">
        <v>283</v>
      </c>
      <c r="B102" s="17" t="s">
        <v>353</v>
      </c>
      <c r="C102" s="17" t="s">
        <v>354</v>
      </c>
      <c r="D102" s="18" t="s">
        <v>355</v>
      </c>
      <c r="E102" s="18" t="s">
        <v>356</v>
      </c>
      <c r="F102" s="18" t="s">
        <v>357</v>
      </c>
      <c r="G102" s="18" t="s">
        <v>142</v>
      </c>
      <c r="H102" s="18" t="s">
        <v>416</v>
      </c>
      <c r="I102" s="19" t="s">
        <v>6</v>
      </c>
    </row>
    <row r="103" spans="1:9">
      <c r="A103" s="16" t="s">
        <v>284</v>
      </c>
      <c r="B103" s="17" t="s">
        <v>353</v>
      </c>
      <c r="C103" s="17" t="s">
        <v>354</v>
      </c>
      <c r="D103" s="18" t="s">
        <v>355</v>
      </c>
      <c r="E103" s="18" t="s">
        <v>356</v>
      </c>
      <c r="F103" s="18" t="s">
        <v>357</v>
      </c>
      <c r="G103" s="18" t="s">
        <v>142</v>
      </c>
      <c r="H103" s="18" t="s">
        <v>416</v>
      </c>
      <c r="I103" s="19" t="s">
        <v>6</v>
      </c>
    </row>
    <row r="104" spans="1:9">
      <c r="A104" s="16" t="s">
        <v>285</v>
      </c>
      <c r="B104" s="17" t="s">
        <v>353</v>
      </c>
      <c r="C104" s="17" t="s">
        <v>354</v>
      </c>
      <c r="D104" s="18" t="s">
        <v>355</v>
      </c>
      <c r="E104" s="18" t="s">
        <v>356</v>
      </c>
      <c r="F104" s="18" t="s">
        <v>357</v>
      </c>
      <c r="G104" s="18" t="s">
        <v>142</v>
      </c>
      <c r="H104" s="18" t="s">
        <v>416</v>
      </c>
      <c r="I104" s="19" t="s">
        <v>6</v>
      </c>
    </row>
    <row r="105" spans="1:9">
      <c r="A105" s="16" t="s">
        <v>286</v>
      </c>
      <c r="B105" s="17" t="s">
        <v>353</v>
      </c>
      <c r="C105" s="17" t="s">
        <v>354</v>
      </c>
      <c r="D105" s="18" t="s">
        <v>355</v>
      </c>
      <c r="E105" s="18" t="s">
        <v>356</v>
      </c>
      <c r="F105" s="18" t="s">
        <v>357</v>
      </c>
      <c r="G105" s="18" t="s">
        <v>142</v>
      </c>
      <c r="H105" s="18" t="s">
        <v>416</v>
      </c>
      <c r="I105" s="19" t="s">
        <v>6</v>
      </c>
    </row>
    <row r="106" spans="1:9">
      <c r="A106" s="16" t="s">
        <v>287</v>
      </c>
      <c r="B106" s="17" t="s">
        <v>353</v>
      </c>
      <c r="C106" s="17" t="s">
        <v>354</v>
      </c>
      <c r="D106" s="18" t="s">
        <v>355</v>
      </c>
      <c r="E106" s="18" t="s">
        <v>356</v>
      </c>
      <c r="F106" s="18" t="s">
        <v>357</v>
      </c>
      <c r="G106" s="18" t="s">
        <v>142</v>
      </c>
      <c r="H106" s="18" t="s">
        <v>416</v>
      </c>
      <c r="I106" s="19" t="s">
        <v>6</v>
      </c>
    </row>
    <row r="107" spans="1:9">
      <c r="A107" s="16" t="s">
        <v>288</v>
      </c>
      <c r="B107" s="17" t="s">
        <v>353</v>
      </c>
      <c r="C107" s="17" t="s">
        <v>354</v>
      </c>
      <c r="D107" s="18" t="s">
        <v>355</v>
      </c>
      <c r="E107" s="18" t="s">
        <v>356</v>
      </c>
      <c r="F107" s="18" t="s">
        <v>357</v>
      </c>
      <c r="G107" s="18" t="s">
        <v>142</v>
      </c>
      <c r="H107" s="18" t="s">
        <v>416</v>
      </c>
      <c r="I107" s="19" t="s">
        <v>6</v>
      </c>
    </row>
    <row r="108" spans="1:9">
      <c r="A108" s="16" t="s">
        <v>289</v>
      </c>
      <c r="B108" s="17" t="s">
        <v>353</v>
      </c>
      <c r="C108" s="17" t="s">
        <v>354</v>
      </c>
      <c r="D108" s="18" t="s">
        <v>355</v>
      </c>
      <c r="E108" s="18" t="s">
        <v>356</v>
      </c>
      <c r="F108" s="18" t="s">
        <v>357</v>
      </c>
      <c r="G108" s="18" t="s">
        <v>142</v>
      </c>
      <c r="H108" s="18" t="s">
        <v>416</v>
      </c>
      <c r="I108" s="19" t="s">
        <v>6</v>
      </c>
    </row>
    <row r="109" spans="1:9">
      <c r="A109" s="16" t="s">
        <v>290</v>
      </c>
      <c r="B109" s="17" t="s">
        <v>353</v>
      </c>
      <c r="C109" s="17" t="s">
        <v>354</v>
      </c>
      <c r="D109" s="18" t="s">
        <v>355</v>
      </c>
      <c r="E109" s="18" t="s">
        <v>356</v>
      </c>
      <c r="F109" s="18" t="s">
        <v>357</v>
      </c>
      <c r="G109" s="18" t="s">
        <v>142</v>
      </c>
      <c r="H109" s="18" t="s">
        <v>416</v>
      </c>
      <c r="I109" s="19" t="s">
        <v>6</v>
      </c>
    </row>
    <row r="110" spans="1:9">
      <c r="A110" s="16" t="s">
        <v>291</v>
      </c>
      <c r="B110" s="17" t="s">
        <v>353</v>
      </c>
      <c r="C110" s="17" t="s">
        <v>354</v>
      </c>
      <c r="D110" s="18" t="s">
        <v>355</v>
      </c>
      <c r="E110" s="18" t="s">
        <v>356</v>
      </c>
      <c r="F110" s="18" t="s">
        <v>357</v>
      </c>
      <c r="G110" s="18" t="s">
        <v>142</v>
      </c>
      <c r="H110" s="18" t="s">
        <v>416</v>
      </c>
      <c r="I110" s="19" t="s">
        <v>6</v>
      </c>
    </row>
    <row r="111" spans="1:9" ht="16" thickBot="1">
      <c r="A111" s="16" t="s">
        <v>292</v>
      </c>
      <c r="B111" s="17" t="s">
        <v>353</v>
      </c>
      <c r="C111" s="17" t="s">
        <v>354</v>
      </c>
      <c r="D111" s="18" t="s">
        <v>355</v>
      </c>
      <c r="E111" s="18" t="s">
        <v>356</v>
      </c>
      <c r="F111" s="18" t="s">
        <v>357</v>
      </c>
      <c r="G111" s="18" t="s">
        <v>142</v>
      </c>
      <c r="H111" s="18" t="s">
        <v>416</v>
      </c>
      <c r="I111" s="19" t="s">
        <v>6</v>
      </c>
    </row>
    <row r="112" spans="1:9" ht="16" thickBot="1">
      <c r="A112" s="24" t="s">
        <v>293</v>
      </c>
      <c r="B112" s="25" t="s">
        <v>362</v>
      </c>
      <c r="C112" s="25" t="s">
        <v>361</v>
      </c>
      <c r="D112" s="26" t="s">
        <v>355</v>
      </c>
      <c r="E112" s="26" t="s">
        <v>360</v>
      </c>
      <c r="F112" s="26" t="s">
        <v>359</v>
      </c>
      <c r="G112" s="26" t="s">
        <v>142</v>
      </c>
      <c r="H112" s="26" t="s">
        <v>358</v>
      </c>
      <c r="I112" s="27" t="s">
        <v>6</v>
      </c>
    </row>
    <row r="113" spans="1:9" ht="16" thickBot="1">
      <c r="A113" s="24" t="s">
        <v>294</v>
      </c>
      <c r="B113" s="25" t="s">
        <v>367</v>
      </c>
      <c r="C113" s="25" t="s">
        <v>368</v>
      </c>
      <c r="D113" s="26" t="s">
        <v>355</v>
      </c>
      <c r="E113" s="26" t="s">
        <v>366</v>
      </c>
      <c r="F113" s="26" t="s">
        <v>365</v>
      </c>
      <c r="G113" s="26" t="s">
        <v>364</v>
      </c>
      <c r="H113" s="26" t="s">
        <v>363</v>
      </c>
      <c r="I113" s="27" t="s">
        <v>364</v>
      </c>
    </row>
    <row r="114" spans="1:9" ht="16" thickBot="1">
      <c r="A114" s="16" t="s">
        <v>415</v>
      </c>
      <c r="B114" s="17" t="s">
        <v>419</v>
      </c>
      <c r="C114" s="17" t="s">
        <v>354</v>
      </c>
      <c r="D114" s="18" t="s">
        <v>355</v>
      </c>
      <c r="E114" s="18" t="s">
        <v>418</v>
      </c>
      <c r="F114" s="18" t="s">
        <v>420</v>
      </c>
      <c r="G114" s="18" t="s">
        <v>142</v>
      </c>
      <c r="H114" s="18" t="s">
        <v>421</v>
      </c>
      <c r="I114" s="19" t="s">
        <v>6</v>
      </c>
    </row>
    <row r="115" spans="1:9">
      <c r="A115" s="12" t="s">
        <v>78</v>
      </c>
      <c r="B115" s="13" t="s">
        <v>355</v>
      </c>
      <c r="C115" s="13" t="s">
        <v>295</v>
      </c>
      <c r="D115" s="14" t="s">
        <v>355</v>
      </c>
      <c r="E115" s="14" t="s">
        <v>370</v>
      </c>
      <c r="F115" s="14" t="s">
        <v>369</v>
      </c>
      <c r="G115" s="14" t="s">
        <v>137</v>
      </c>
      <c r="H115" s="14" t="s">
        <v>7</v>
      </c>
      <c r="I115" s="15" t="s">
        <v>6</v>
      </c>
    </row>
    <row r="116" spans="1:9">
      <c r="A116" s="16" t="s">
        <v>79</v>
      </c>
      <c r="B116" s="17" t="s">
        <v>355</v>
      </c>
      <c r="C116" s="17" t="s">
        <v>295</v>
      </c>
      <c r="D116" s="18" t="s">
        <v>355</v>
      </c>
      <c r="E116" s="18" t="s">
        <v>370</v>
      </c>
      <c r="F116" s="18" t="s">
        <v>369</v>
      </c>
      <c r="G116" s="18" t="s">
        <v>137</v>
      </c>
      <c r="H116" s="18" t="s">
        <v>7</v>
      </c>
      <c r="I116" s="19" t="s">
        <v>6</v>
      </c>
    </row>
    <row r="117" spans="1:9">
      <c r="A117" s="16" t="s">
        <v>80</v>
      </c>
      <c r="B117" s="17" t="s">
        <v>355</v>
      </c>
      <c r="C117" s="17" t="s">
        <v>295</v>
      </c>
      <c r="D117" s="18" t="s">
        <v>355</v>
      </c>
      <c r="E117" s="18" t="s">
        <v>370</v>
      </c>
      <c r="F117" s="18" t="s">
        <v>369</v>
      </c>
      <c r="G117" s="18" t="s">
        <v>137</v>
      </c>
      <c r="H117" s="18" t="s">
        <v>7</v>
      </c>
      <c r="I117" s="19" t="s">
        <v>6</v>
      </c>
    </row>
    <row r="118" spans="1:9">
      <c r="A118" s="16" t="s">
        <v>81</v>
      </c>
      <c r="B118" s="17" t="s">
        <v>355</v>
      </c>
      <c r="C118" s="17" t="s">
        <v>295</v>
      </c>
      <c r="D118" s="18" t="s">
        <v>355</v>
      </c>
      <c r="E118" s="18" t="s">
        <v>370</v>
      </c>
      <c r="F118" s="18" t="s">
        <v>369</v>
      </c>
      <c r="G118" s="18" t="s">
        <v>137</v>
      </c>
      <c r="H118" s="18" t="s">
        <v>7</v>
      </c>
      <c r="I118" s="19" t="s">
        <v>6</v>
      </c>
    </row>
    <row r="119" spans="1:9">
      <c r="A119" s="16" t="s">
        <v>82</v>
      </c>
      <c r="B119" s="17" t="s">
        <v>355</v>
      </c>
      <c r="C119" s="17" t="s">
        <v>295</v>
      </c>
      <c r="D119" s="18" t="s">
        <v>355</v>
      </c>
      <c r="E119" s="18" t="s">
        <v>370</v>
      </c>
      <c r="F119" s="18" t="s">
        <v>369</v>
      </c>
      <c r="G119" s="18" t="s">
        <v>137</v>
      </c>
      <c r="H119" s="18" t="s">
        <v>7</v>
      </c>
      <c r="I119" s="19" t="s">
        <v>6</v>
      </c>
    </row>
    <row r="120" spans="1:9">
      <c r="A120" s="16" t="s">
        <v>83</v>
      </c>
      <c r="B120" s="17" t="s">
        <v>355</v>
      </c>
      <c r="C120" s="17" t="s">
        <v>295</v>
      </c>
      <c r="D120" s="18" t="s">
        <v>355</v>
      </c>
      <c r="E120" s="18" t="s">
        <v>370</v>
      </c>
      <c r="F120" s="18" t="s">
        <v>369</v>
      </c>
      <c r="G120" s="18" t="s">
        <v>137</v>
      </c>
      <c r="H120" s="18" t="s">
        <v>7</v>
      </c>
      <c r="I120" s="19" t="s">
        <v>6</v>
      </c>
    </row>
    <row r="121" spans="1:9">
      <c r="A121" s="16" t="s">
        <v>84</v>
      </c>
      <c r="B121" s="17" t="s">
        <v>355</v>
      </c>
      <c r="C121" s="17" t="s">
        <v>295</v>
      </c>
      <c r="D121" s="18" t="s">
        <v>355</v>
      </c>
      <c r="E121" s="18" t="s">
        <v>370</v>
      </c>
      <c r="F121" s="18" t="s">
        <v>369</v>
      </c>
      <c r="G121" s="18" t="s">
        <v>137</v>
      </c>
      <c r="H121" s="18" t="s">
        <v>7</v>
      </c>
      <c r="I121" s="19" t="s">
        <v>6</v>
      </c>
    </row>
    <row r="122" spans="1:9" ht="16" thickBot="1">
      <c r="A122" s="20" t="s">
        <v>241</v>
      </c>
      <c r="B122" s="21" t="s">
        <v>355</v>
      </c>
      <c r="C122" s="21" t="s">
        <v>295</v>
      </c>
      <c r="D122" s="22" t="s">
        <v>355</v>
      </c>
      <c r="E122" s="22" t="s">
        <v>370</v>
      </c>
      <c r="F122" s="22" t="s">
        <v>369</v>
      </c>
      <c r="G122" s="22" t="s">
        <v>137</v>
      </c>
      <c r="H122" s="22" t="s">
        <v>7</v>
      </c>
      <c r="I122" s="23" t="s">
        <v>6</v>
      </c>
    </row>
    <row r="123" spans="1:9" ht="16" thickBot="1">
      <c r="A123" s="24" t="s">
        <v>296</v>
      </c>
      <c r="B123" s="25" t="s">
        <v>371</v>
      </c>
      <c r="C123" s="25" t="s">
        <v>297</v>
      </c>
      <c r="D123" s="26" t="s">
        <v>355</v>
      </c>
      <c r="E123" s="26" t="s">
        <v>372</v>
      </c>
      <c r="F123" s="26" t="s">
        <v>373</v>
      </c>
      <c r="G123" s="26" t="s">
        <v>374</v>
      </c>
      <c r="H123" s="26" t="s">
        <v>375</v>
      </c>
      <c r="I123" s="27" t="s">
        <v>6</v>
      </c>
    </row>
    <row r="124" spans="1:9">
      <c r="A124" s="12" t="s">
        <v>85</v>
      </c>
      <c r="B124" s="13" t="s">
        <v>86</v>
      </c>
      <c r="C124" s="13" t="s">
        <v>112</v>
      </c>
      <c r="D124" s="28">
        <v>0.2</v>
      </c>
      <c r="E124" s="14" t="s">
        <v>376</v>
      </c>
      <c r="F124" s="14" t="s">
        <v>342</v>
      </c>
      <c r="G124" s="14" t="s">
        <v>217</v>
      </c>
      <c r="H124" s="14" t="s">
        <v>378</v>
      </c>
      <c r="I124" s="15" t="s">
        <v>6</v>
      </c>
    </row>
    <row r="125" spans="1:9">
      <c r="A125" s="16" t="s">
        <v>87</v>
      </c>
      <c r="B125" s="17" t="s">
        <v>86</v>
      </c>
      <c r="C125" s="17" t="s">
        <v>112</v>
      </c>
      <c r="D125" s="29">
        <v>0.2</v>
      </c>
      <c r="E125" s="18" t="s">
        <v>376</v>
      </c>
      <c r="F125" s="18" t="s">
        <v>342</v>
      </c>
      <c r="G125" s="18" t="s">
        <v>217</v>
      </c>
      <c r="H125" s="18" t="s">
        <v>378</v>
      </c>
      <c r="I125" s="19" t="s">
        <v>6</v>
      </c>
    </row>
    <row r="126" spans="1:9">
      <c r="A126" s="16" t="s">
        <v>88</v>
      </c>
      <c r="B126" s="17" t="s">
        <v>86</v>
      </c>
      <c r="C126" s="17" t="s">
        <v>112</v>
      </c>
      <c r="D126" s="29">
        <v>0.2</v>
      </c>
      <c r="E126" s="18" t="s">
        <v>376</v>
      </c>
      <c r="F126" s="18" t="s">
        <v>342</v>
      </c>
      <c r="G126" s="18" t="s">
        <v>217</v>
      </c>
      <c r="H126" s="18" t="s">
        <v>378</v>
      </c>
      <c r="I126" s="19" t="s">
        <v>6</v>
      </c>
    </row>
    <row r="127" spans="1:9">
      <c r="A127" s="16" t="s">
        <v>89</v>
      </c>
      <c r="B127" s="17" t="s">
        <v>86</v>
      </c>
      <c r="C127" s="17" t="s">
        <v>112</v>
      </c>
      <c r="D127" s="29">
        <v>0.2</v>
      </c>
      <c r="E127" s="18" t="s">
        <v>376</v>
      </c>
      <c r="F127" s="18" t="s">
        <v>342</v>
      </c>
      <c r="G127" s="18" t="s">
        <v>217</v>
      </c>
      <c r="H127" s="18" t="s">
        <v>378</v>
      </c>
      <c r="I127" s="19" t="s">
        <v>6</v>
      </c>
    </row>
    <row r="128" spans="1:9">
      <c r="A128" s="16" t="s">
        <v>90</v>
      </c>
      <c r="B128" s="17" t="s">
        <v>86</v>
      </c>
      <c r="C128" s="17" t="s">
        <v>112</v>
      </c>
      <c r="D128" s="29">
        <v>0.2</v>
      </c>
      <c r="E128" s="18" t="s">
        <v>376</v>
      </c>
      <c r="F128" s="18" t="s">
        <v>342</v>
      </c>
      <c r="G128" s="18" t="s">
        <v>217</v>
      </c>
      <c r="H128" s="18" t="s">
        <v>378</v>
      </c>
      <c r="I128" s="19" t="s">
        <v>6</v>
      </c>
    </row>
    <row r="129" spans="1:9">
      <c r="A129" s="16" t="s">
        <v>91</v>
      </c>
      <c r="B129" s="17" t="s">
        <v>86</v>
      </c>
      <c r="C129" s="17" t="s">
        <v>112</v>
      </c>
      <c r="D129" s="29">
        <v>0.2</v>
      </c>
      <c r="E129" s="18" t="s">
        <v>376</v>
      </c>
      <c r="F129" s="18" t="s">
        <v>342</v>
      </c>
      <c r="G129" s="18" t="s">
        <v>217</v>
      </c>
      <c r="H129" s="18" t="s">
        <v>378</v>
      </c>
      <c r="I129" s="19" t="s">
        <v>6</v>
      </c>
    </row>
    <row r="130" spans="1:9">
      <c r="A130" s="16" t="s">
        <v>92</v>
      </c>
      <c r="B130" s="17" t="s">
        <v>86</v>
      </c>
      <c r="C130" s="17" t="s">
        <v>112</v>
      </c>
      <c r="D130" s="29">
        <v>0.2</v>
      </c>
      <c r="E130" s="18" t="s">
        <v>376</v>
      </c>
      <c r="F130" s="18" t="s">
        <v>342</v>
      </c>
      <c r="G130" s="18" t="s">
        <v>217</v>
      </c>
      <c r="H130" s="18" t="s">
        <v>378</v>
      </c>
      <c r="I130" s="19" t="s">
        <v>6</v>
      </c>
    </row>
    <row r="131" spans="1:9">
      <c r="A131" s="16" t="s">
        <v>93</v>
      </c>
      <c r="B131" s="17" t="s">
        <v>86</v>
      </c>
      <c r="C131" s="17" t="s">
        <v>112</v>
      </c>
      <c r="D131" s="29">
        <v>0.2</v>
      </c>
      <c r="E131" s="18" t="s">
        <v>376</v>
      </c>
      <c r="F131" s="18" t="s">
        <v>342</v>
      </c>
      <c r="G131" s="18" t="s">
        <v>217</v>
      </c>
      <c r="H131" s="18" t="s">
        <v>378</v>
      </c>
      <c r="I131" s="19" t="s">
        <v>6</v>
      </c>
    </row>
    <row r="132" spans="1:9">
      <c r="A132" s="16" t="s">
        <v>94</v>
      </c>
      <c r="B132" s="17" t="s">
        <v>86</v>
      </c>
      <c r="C132" s="17" t="s">
        <v>112</v>
      </c>
      <c r="D132" s="29">
        <v>0.2</v>
      </c>
      <c r="E132" s="18" t="s">
        <v>376</v>
      </c>
      <c r="F132" s="18" t="s">
        <v>342</v>
      </c>
      <c r="G132" s="18" t="s">
        <v>217</v>
      </c>
      <c r="H132" s="18" t="s">
        <v>378</v>
      </c>
      <c r="I132" s="19" t="s">
        <v>6</v>
      </c>
    </row>
    <row r="133" spans="1:9">
      <c r="A133" s="16" t="s">
        <v>95</v>
      </c>
      <c r="B133" s="17" t="s">
        <v>86</v>
      </c>
      <c r="C133" s="17" t="s">
        <v>112</v>
      </c>
      <c r="D133" s="29">
        <v>0.2</v>
      </c>
      <c r="E133" s="18" t="s">
        <v>377</v>
      </c>
      <c r="F133" s="18" t="s">
        <v>342</v>
      </c>
      <c r="G133" s="18" t="s">
        <v>217</v>
      </c>
      <c r="H133" s="18" t="s">
        <v>378</v>
      </c>
      <c r="I133" s="19" t="s">
        <v>6</v>
      </c>
    </row>
    <row r="134" spans="1:9">
      <c r="A134" s="16" t="s">
        <v>96</v>
      </c>
      <c r="B134" s="17" t="s">
        <v>86</v>
      </c>
      <c r="C134" s="17" t="s">
        <v>112</v>
      </c>
      <c r="D134" s="29">
        <v>0.2</v>
      </c>
      <c r="E134" s="18" t="s">
        <v>377</v>
      </c>
      <c r="F134" s="18" t="s">
        <v>342</v>
      </c>
      <c r="G134" s="18" t="s">
        <v>217</v>
      </c>
      <c r="H134" s="18" t="s">
        <v>378</v>
      </c>
      <c r="I134" s="19" t="s">
        <v>6</v>
      </c>
    </row>
    <row r="135" spans="1:9" ht="16" thickBot="1">
      <c r="A135" s="20" t="s">
        <v>97</v>
      </c>
      <c r="B135" s="21" t="s">
        <v>86</v>
      </c>
      <c r="C135" s="21" t="s">
        <v>112</v>
      </c>
      <c r="D135" s="30">
        <v>0.2</v>
      </c>
      <c r="E135" s="22" t="s">
        <v>377</v>
      </c>
      <c r="F135" s="22" t="s">
        <v>342</v>
      </c>
      <c r="G135" s="22" t="s">
        <v>217</v>
      </c>
      <c r="H135" s="22" t="s">
        <v>378</v>
      </c>
      <c r="I135" s="23" t="s">
        <v>6</v>
      </c>
    </row>
    <row r="136" spans="1:9">
      <c r="A136" t="s">
        <v>98</v>
      </c>
      <c r="B136" s="6">
        <v>270</v>
      </c>
      <c r="C136" s="6" t="s">
        <v>112</v>
      </c>
      <c r="E136" t="s">
        <v>379</v>
      </c>
      <c r="F136" t="s">
        <v>355</v>
      </c>
      <c r="G136" t="s">
        <v>355</v>
      </c>
      <c r="H136" t="s">
        <v>355</v>
      </c>
      <c r="I136" t="s">
        <v>355</v>
      </c>
    </row>
    <row r="137" spans="1:9">
      <c r="A137" t="s">
        <v>100</v>
      </c>
      <c r="B137" s="6">
        <v>270</v>
      </c>
      <c r="C137" s="6" t="s">
        <v>112</v>
      </c>
      <c r="E137" t="s">
        <v>379</v>
      </c>
      <c r="F137" t="s">
        <v>355</v>
      </c>
      <c r="G137" t="s">
        <v>355</v>
      </c>
      <c r="H137" t="s">
        <v>355</v>
      </c>
      <c r="I137" t="s">
        <v>355</v>
      </c>
    </row>
    <row r="138" spans="1:9" ht="16" thickBot="1">
      <c r="A138" t="s">
        <v>102</v>
      </c>
      <c r="B138" s="6" t="s">
        <v>168</v>
      </c>
      <c r="C138" s="6" t="s">
        <v>112</v>
      </c>
      <c r="E138" t="s">
        <v>380</v>
      </c>
      <c r="F138" t="s">
        <v>355</v>
      </c>
      <c r="G138" t="s">
        <v>355</v>
      </c>
      <c r="H138" t="s">
        <v>355</v>
      </c>
      <c r="I138" t="s">
        <v>355</v>
      </c>
    </row>
    <row r="139" spans="1:9" ht="16" thickBot="1">
      <c r="A139" s="24" t="s">
        <v>105</v>
      </c>
      <c r="B139" s="25">
        <v>0</v>
      </c>
      <c r="C139" s="25" t="s">
        <v>112</v>
      </c>
      <c r="D139" s="31">
        <v>0.02</v>
      </c>
      <c r="E139" s="26" t="s">
        <v>381</v>
      </c>
      <c r="F139" s="26" t="s">
        <v>342</v>
      </c>
      <c r="G139" s="26" t="s">
        <v>217</v>
      </c>
      <c r="H139" s="26" t="s">
        <v>382</v>
      </c>
      <c r="I139" s="27" t="s">
        <v>6</v>
      </c>
    </row>
    <row r="140" spans="1:9" ht="16" thickBot="1">
      <c r="A140" s="24" t="s">
        <v>106</v>
      </c>
      <c r="B140" s="25" t="s">
        <v>298</v>
      </c>
      <c r="C140" s="25" t="s">
        <v>112</v>
      </c>
      <c r="D140" s="31">
        <v>0.01</v>
      </c>
      <c r="E140" s="26" t="s">
        <v>384</v>
      </c>
      <c r="F140" s="26" t="s">
        <v>342</v>
      </c>
      <c r="G140" s="26" t="s">
        <v>217</v>
      </c>
      <c r="H140" s="26" t="s">
        <v>386</v>
      </c>
      <c r="I140" s="27" t="s">
        <v>6</v>
      </c>
    </row>
    <row r="141" spans="1:9" ht="16" thickBot="1">
      <c r="A141" s="24" t="s">
        <v>107</v>
      </c>
      <c r="B141" s="25" t="s">
        <v>169</v>
      </c>
      <c r="C141" s="25" t="s">
        <v>112</v>
      </c>
      <c r="D141" s="31">
        <v>0.01</v>
      </c>
      <c r="E141" s="26" t="s">
        <v>384</v>
      </c>
      <c r="F141" s="26" t="s">
        <v>342</v>
      </c>
      <c r="G141" s="26" t="s">
        <v>217</v>
      </c>
      <c r="H141" s="26" t="s">
        <v>385</v>
      </c>
      <c r="I141" s="27" t="s">
        <v>6</v>
      </c>
    </row>
    <row r="142" spans="1:9" ht="16" thickBot="1">
      <c r="A142" s="24" t="s">
        <v>108</v>
      </c>
      <c r="B142" s="25">
        <v>150</v>
      </c>
      <c r="C142" s="25" t="s">
        <v>112</v>
      </c>
      <c r="D142" s="31">
        <v>0.2</v>
      </c>
      <c r="E142" s="26" t="s">
        <v>383</v>
      </c>
      <c r="F142" s="26" t="s">
        <v>342</v>
      </c>
      <c r="G142" s="26" t="s">
        <v>217</v>
      </c>
      <c r="H142" s="26" t="s">
        <v>387</v>
      </c>
      <c r="I142" s="27" t="s">
        <v>6</v>
      </c>
    </row>
    <row r="143" spans="1:9" ht="16" thickBot="1">
      <c r="A143" s="24" t="s">
        <v>109</v>
      </c>
      <c r="B143" s="25" t="s">
        <v>168</v>
      </c>
      <c r="C143" s="25" t="s">
        <v>112</v>
      </c>
      <c r="D143" s="31">
        <v>0.2</v>
      </c>
      <c r="E143" s="26" t="s">
        <v>388</v>
      </c>
      <c r="F143" s="26" t="s">
        <v>342</v>
      </c>
      <c r="G143" s="26" t="s">
        <v>217</v>
      </c>
      <c r="H143" s="26" t="s">
        <v>389</v>
      </c>
      <c r="I143" s="27" t="s">
        <v>6</v>
      </c>
    </row>
    <row r="144" spans="1:9" ht="16" thickBot="1">
      <c r="A144" s="24" t="s">
        <v>110</v>
      </c>
      <c r="B144" s="25" t="s">
        <v>86</v>
      </c>
      <c r="C144" s="25" t="s">
        <v>112</v>
      </c>
      <c r="D144" s="31">
        <v>0.2</v>
      </c>
      <c r="E144" s="26" t="s">
        <v>390</v>
      </c>
      <c r="F144" s="26" t="s">
        <v>342</v>
      </c>
      <c r="G144" s="26" t="s">
        <v>217</v>
      </c>
      <c r="H144" s="26" t="s">
        <v>378</v>
      </c>
      <c r="I144" s="27" t="s">
        <v>6</v>
      </c>
    </row>
    <row r="145" spans="1:9" ht="16" thickBot="1">
      <c r="A145" s="24" t="s">
        <v>111</v>
      </c>
      <c r="B145" s="25" t="s">
        <v>169</v>
      </c>
      <c r="C145" s="25" t="s">
        <v>112</v>
      </c>
      <c r="D145" s="31">
        <v>0.2</v>
      </c>
      <c r="E145" s="26" t="s">
        <v>391</v>
      </c>
      <c r="F145" s="26" t="s">
        <v>342</v>
      </c>
      <c r="G145" s="26" t="s">
        <v>217</v>
      </c>
      <c r="H145" s="26" t="s">
        <v>385</v>
      </c>
      <c r="I145" s="27" t="s">
        <v>6</v>
      </c>
    </row>
    <row r="146" spans="1:9">
      <c r="A146" s="12" t="s">
        <v>299</v>
      </c>
      <c r="B146" s="13" t="s">
        <v>392</v>
      </c>
      <c r="C146" s="13" t="s">
        <v>112</v>
      </c>
      <c r="D146" s="28">
        <v>0.05</v>
      </c>
      <c r="E146" s="14" t="s">
        <v>395</v>
      </c>
      <c r="F146" s="14" t="s">
        <v>342</v>
      </c>
      <c r="G146" s="14" t="s">
        <v>394</v>
      </c>
      <c r="H146" s="32" t="s">
        <v>393</v>
      </c>
      <c r="I146" s="15" t="s">
        <v>6</v>
      </c>
    </row>
    <row r="147" spans="1:9">
      <c r="A147" s="16" t="s">
        <v>300</v>
      </c>
      <c r="B147" s="17" t="s">
        <v>392</v>
      </c>
      <c r="C147" s="17" t="s">
        <v>112</v>
      </c>
      <c r="D147" s="29">
        <v>0.05</v>
      </c>
      <c r="E147" s="18" t="s">
        <v>395</v>
      </c>
      <c r="F147" s="18" t="s">
        <v>342</v>
      </c>
      <c r="G147" s="18" t="s">
        <v>394</v>
      </c>
      <c r="H147" s="33" t="s">
        <v>393</v>
      </c>
      <c r="I147" s="19" t="s">
        <v>6</v>
      </c>
    </row>
    <row r="148" spans="1:9">
      <c r="A148" s="16" t="s">
        <v>301</v>
      </c>
      <c r="B148" s="17" t="s">
        <v>392</v>
      </c>
      <c r="C148" s="17" t="s">
        <v>112</v>
      </c>
      <c r="D148" s="29">
        <v>0.05</v>
      </c>
      <c r="E148" s="18" t="s">
        <v>395</v>
      </c>
      <c r="F148" s="18" t="s">
        <v>342</v>
      </c>
      <c r="G148" s="18" t="s">
        <v>394</v>
      </c>
      <c r="H148" s="33" t="s">
        <v>393</v>
      </c>
      <c r="I148" s="19" t="s">
        <v>6</v>
      </c>
    </row>
    <row r="149" spans="1:9">
      <c r="A149" s="16" t="s">
        <v>302</v>
      </c>
      <c r="B149" s="17" t="s">
        <v>392</v>
      </c>
      <c r="C149" s="17" t="s">
        <v>112</v>
      </c>
      <c r="D149" s="29">
        <v>0.05</v>
      </c>
      <c r="E149" s="18" t="s">
        <v>395</v>
      </c>
      <c r="F149" s="18" t="s">
        <v>342</v>
      </c>
      <c r="G149" s="18" t="s">
        <v>394</v>
      </c>
      <c r="H149" s="33" t="s">
        <v>393</v>
      </c>
      <c r="I149" s="19" t="s">
        <v>6</v>
      </c>
    </row>
    <row r="150" spans="1:9">
      <c r="A150" s="16" t="s">
        <v>303</v>
      </c>
      <c r="B150" s="17" t="s">
        <v>392</v>
      </c>
      <c r="C150" s="17" t="s">
        <v>112</v>
      </c>
      <c r="D150" s="29">
        <v>0.05</v>
      </c>
      <c r="E150" s="18" t="s">
        <v>395</v>
      </c>
      <c r="F150" s="18" t="s">
        <v>342</v>
      </c>
      <c r="G150" s="18" t="s">
        <v>394</v>
      </c>
      <c r="H150" s="33" t="s">
        <v>393</v>
      </c>
      <c r="I150" s="19" t="s">
        <v>6</v>
      </c>
    </row>
    <row r="151" spans="1:9">
      <c r="A151" s="16" t="s">
        <v>304</v>
      </c>
      <c r="B151" s="17" t="s">
        <v>392</v>
      </c>
      <c r="C151" s="17" t="s">
        <v>112</v>
      </c>
      <c r="D151" s="29">
        <v>0.05</v>
      </c>
      <c r="E151" s="18" t="s">
        <v>395</v>
      </c>
      <c r="F151" s="18" t="s">
        <v>342</v>
      </c>
      <c r="G151" s="18" t="s">
        <v>394</v>
      </c>
      <c r="H151" s="33" t="s">
        <v>393</v>
      </c>
      <c r="I151" s="19" t="s">
        <v>6</v>
      </c>
    </row>
    <row r="152" spans="1:9">
      <c r="A152" s="16" t="s">
        <v>305</v>
      </c>
      <c r="B152" s="17" t="s">
        <v>392</v>
      </c>
      <c r="C152" s="17" t="s">
        <v>112</v>
      </c>
      <c r="D152" s="29">
        <v>0.05</v>
      </c>
      <c r="E152" s="18" t="s">
        <v>395</v>
      </c>
      <c r="F152" s="18" t="s">
        <v>342</v>
      </c>
      <c r="G152" s="18" t="s">
        <v>394</v>
      </c>
      <c r="H152" s="33" t="s">
        <v>393</v>
      </c>
      <c r="I152" s="19" t="s">
        <v>6</v>
      </c>
    </row>
    <row r="153" spans="1:9">
      <c r="A153" s="16" t="s">
        <v>306</v>
      </c>
      <c r="B153" s="17" t="s">
        <v>392</v>
      </c>
      <c r="C153" s="17" t="s">
        <v>112</v>
      </c>
      <c r="D153" s="29">
        <v>0.05</v>
      </c>
      <c r="E153" s="18" t="s">
        <v>395</v>
      </c>
      <c r="F153" s="18" t="s">
        <v>342</v>
      </c>
      <c r="G153" s="18" t="s">
        <v>394</v>
      </c>
      <c r="H153" s="33" t="s">
        <v>393</v>
      </c>
      <c r="I153" s="19" t="s">
        <v>6</v>
      </c>
    </row>
    <row r="154" spans="1:9">
      <c r="A154" s="16" t="s">
        <v>307</v>
      </c>
      <c r="B154" s="17" t="s">
        <v>392</v>
      </c>
      <c r="C154" s="17" t="s">
        <v>112</v>
      </c>
      <c r="D154" s="29">
        <v>0.05</v>
      </c>
      <c r="E154" s="18" t="s">
        <v>395</v>
      </c>
      <c r="F154" s="18" t="s">
        <v>342</v>
      </c>
      <c r="G154" s="18" t="s">
        <v>394</v>
      </c>
      <c r="H154" s="33" t="s">
        <v>393</v>
      </c>
      <c r="I154" s="19" t="s">
        <v>6</v>
      </c>
    </row>
    <row r="155" spans="1:9">
      <c r="A155" s="16" t="s">
        <v>308</v>
      </c>
      <c r="B155" s="17" t="s">
        <v>392</v>
      </c>
      <c r="C155" s="17" t="s">
        <v>112</v>
      </c>
      <c r="D155" s="29">
        <v>0.05</v>
      </c>
      <c r="E155" s="18" t="s">
        <v>395</v>
      </c>
      <c r="F155" s="18" t="s">
        <v>342</v>
      </c>
      <c r="G155" s="18" t="s">
        <v>394</v>
      </c>
      <c r="H155" s="33" t="s">
        <v>393</v>
      </c>
      <c r="I155" s="19" t="s">
        <v>6</v>
      </c>
    </row>
    <row r="156" spans="1:9">
      <c r="A156" s="16" t="s">
        <v>309</v>
      </c>
      <c r="B156" s="17" t="s">
        <v>392</v>
      </c>
      <c r="C156" s="17" t="s">
        <v>112</v>
      </c>
      <c r="D156" s="29">
        <v>0.05</v>
      </c>
      <c r="E156" s="18" t="s">
        <v>395</v>
      </c>
      <c r="F156" s="18" t="s">
        <v>342</v>
      </c>
      <c r="G156" s="18" t="s">
        <v>394</v>
      </c>
      <c r="H156" s="33" t="s">
        <v>393</v>
      </c>
      <c r="I156" s="19" t="s">
        <v>6</v>
      </c>
    </row>
    <row r="157" spans="1:9">
      <c r="A157" s="16" t="s">
        <v>310</v>
      </c>
      <c r="B157" s="17" t="s">
        <v>392</v>
      </c>
      <c r="C157" s="17" t="s">
        <v>112</v>
      </c>
      <c r="D157" s="29">
        <v>0.05</v>
      </c>
      <c r="E157" s="18" t="s">
        <v>395</v>
      </c>
      <c r="F157" s="18" t="s">
        <v>342</v>
      </c>
      <c r="G157" s="18" t="s">
        <v>394</v>
      </c>
      <c r="H157" s="33" t="s">
        <v>393</v>
      </c>
      <c r="I157" s="19" t="s">
        <v>6</v>
      </c>
    </row>
    <row r="158" spans="1:9">
      <c r="A158" s="16" t="s">
        <v>311</v>
      </c>
      <c r="B158" s="17" t="s">
        <v>392</v>
      </c>
      <c r="C158" s="17" t="s">
        <v>112</v>
      </c>
      <c r="D158" s="29">
        <v>0.05</v>
      </c>
      <c r="E158" s="18" t="s">
        <v>395</v>
      </c>
      <c r="F158" s="18" t="s">
        <v>342</v>
      </c>
      <c r="G158" s="18" t="s">
        <v>394</v>
      </c>
      <c r="H158" s="33" t="s">
        <v>393</v>
      </c>
      <c r="I158" s="19" t="s">
        <v>6</v>
      </c>
    </row>
    <row r="159" spans="1:9" ht="16" thickBot="1">
      <c r="A159" s="20" t="s">
        <v>312</v>
      </c>
      <c r="B159" s="21" t="s">
        <v>392</v>
      </c>
      <c r="C159" s="21" t="s">
        <v>112</v>
      </c>
      <c r="D159" s="30">
        <v>0.05</v>
      </c>
      <c r="E159" s="22" t="s">
        <v>395</v>
      </c>
      <c r="F159" s="22" t="s">
        <v>342</v>
      </c>
      <c r="G159" s="22" t="s">
        <v>394</v>
      </c>
      <c r="H159" s="34" t="s">
        <v>393</v>
      </c>
      <c r="I159" s="23" t="s">
        <v>6</v>
      </c>
    </row>
    <row r="160" spans="1:9">
      <c r="A160" s="12" t="s">
        <v>313</v>
      </c>
      <c r="B160" s="13" t="s">
        <v>400</v>
      </c>
      <c r="C160" s="13"/>
      <c r="D160" s="14"/>
      <c r="E160" s="14" t="s">
        <v>399</v>
      </c>
      <c r="F160" s="14" t="s">
        <v>398</v>
      </c>
      <c r="G160" s="14" t="s">
        <v>397</v>
      </c>
      <c r="H160" s="14" t="s">
        <v>396</v>
      </c>
      <c r="I160" s="15" t="s">
        <v>6</v>
      </c>
    </row>
    <row r="161" spans="1:9">
      <c r="A161" s="16" t="s">
        <v>314</v>
      </c>
      <c r="B161" s="17" t="s">
        <v>400</v>
      </c>
      <c r="C161" s="17"/>
      <c r="D161" s="18"/>
      <c r="E161" s="18" t="s">
        <v>399</v>
      </c>
      <c r="F161" s="18" t="s">
        <v>398</v>
      </c>
      <c r="G161" s="18" t="s">
        <v>397</v>
      </c>
      <c r="H161" s="18" t="s">
        <v>396</v>
      </c>
      <c r="I161" s="19" t="s">
        <v>6</v>
      </c>
    </row>
    <row r="162" spans="1:9" ht="16" thickBot="1">
      <c r="A162" s="20" t="s">
        <v>315</v>
      </c>
      <c r="B162" s="21" t="s">
        <v>400</v>
      </c>
      <c r="C162" s="21"/>
      <c r="D162" s="22"/>
      <c r="E162" s="22" t="s">
        <v>399</v>
      </c>
      <c r="F162" s="22" t="s">
        <v>398</v>
      </c>
      <c r="G162" s="22" t="s">
        <v>397</v>
      </c>
      <c r="H162" s="22" t="s">
        <v>396</v>
      </c>
      <c r="I162" s="23" t="s">
        <v>6</v>
      </c>
    </row>
    <row r="163" spans="1:9">
      <c r="A163" t="s">
        <v>4</v>
      </c>
      <c r="C163" s="6" t="s">
        <v>316</v>
      </c>
      <c r="E163" t="s">
        <v>403</v>
      </c>
      <c r="F163" t="s">
        <v>402</v>
      </c>
      <c r="G163" t="s">
        <v>123</v>
      </c>
      <c r="H163" t="s">
        <v>401</v>
      </c>
      <c r="I163" s="35" t="s">
        <v>427</v>
      </c>
    </row>
    <row r="164" spans="1:9">
      <c r="A164" t="s">
        <v>5</v>
      </c>
      <c r="C164" s="6" t="s">
        <v>408</v>
      </c>
      <c r="E164" t="s">
        <v>407</v>
      </c>
      <c r="F164" t="s">
        <v>406</v>
      </c>
      <c r="G164" t="s">
        <v>405</v>
      </c>
      <c r="H164" t="s">
        <v>404</v>
      </c>
      <c r="I164" t="s">
        <v>6</v>
      </c>
    </row>
    <row r="165" spans="1:9">
      <c r="A165" t="s">
        <v>144</v>
      </c>
      <c r="C165" s="6" t="s">
        <v>160</v>
      </c>
      <c r="D165" t="s">
        <v>410</v>
      </c>
      <c r="E165" t="s">
        <v>411</v>
      </c>
      <c r="F165" t="s">
        <v>409</v>
      </c>
      <c r="G165" t="s">
        <v>137</v>
      </c>
      <c r="H165" t="s">
        <v>124</v>
      </c>
      <c r="I165" t="s">
        <v>6</v>
      </c>
    </row>
    <row r="166" spans="1:9">
      <c r="E166" t="s">
        <v>423</v>
      </c>
      <c r="G166" t="s">
        <v>142</v>
      </c>
      <c r="H166" t="s">
        <v>412</v>
      </c>
      <c r="I166" t="s">
        <v>6</v>
      </c>
    </row>
    <row r="167" spans="1:9">
      <c r="E167" t="s">
        <v>413</v>
      </c>
      <c r="G167" t="s">
        <v>142</v>
      </c>
      <c r="H167" t="s">
        <v>414</v>
      </c>
      <c r="I167" t="s">
        <v>6</v>
      </c>
    </row>
    <row r="168" spans="1:9">
      <c r="E168" t="s">
        <v>424</v>
      </c>
      <c r="G168" t="s">
        <v>142</v>
      </c>
      <c r="H168" t="s">
        <v>425</v>
      </c>
      <c r="I168" t="s">
        <v>6</v>
      </c>
    </row>
    <row r="169" spans="1:9">
      <c r="E169" t="s">
        <v>430</v>
      </c>
      <c r="G169" t="s">
        <v>429</v>
      </c>
      <c r="H169" t="s">
        <v>428</v>
      </c>
      <c r="I169" t="s">
        <v>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1"/>
  <sheetViews>
    <sheetView tabSelected="1" workbookViewId="0">
      <pane ySplit="1" topLeftCell="A270" activePane="bottomLeft" state="frozenSplit"/>
      <selection pane="bottomLeft" activeCell="H286" sqref="H286"/>
    </sheetView>
  </sheetViews>
  <sheetFormatPr baseColWidth="10" defaultRowHeight="15" x14ac:dyDescent="0"/>
  <cols>
    <col min="1" max="1" width="10.83203125" style="6"/>
    <col min="2" max="2" width="10.83203125" style="37"/>
    <col min="3" max="3" width="16.33203125" style="37" bestFit="1" customWidth="1"/>
    <col min="4" max="5" width="27.1640625" style="37" bestFit="1" customWidth="1"/>
    <col min="6" max="6" width="12.1640625" style="37" bestFit="1" customWidth="1"/>
    <col min="7" max="7" width="11.83203125" style="37" bestFit="1" customWidth="1"/>
    <col min="8" max="8" width="21.1640625" style="6" bestFit="1" customWidth="1"/>
    <col min="9" max="10" width="10.83203125" style="37"/>
  </cols>
  <sheetData>
    <row r="1" spans="1:14">
      <c r="A1" s="11" t="s">
        <v>242</v>
      </c>
      <c r="B1" s="36" t="s">
        <v>3</v>
      </c>
      <c r="C1" s="36" t="s">
        <v>243</v>
      </c>
      <c r="D1" s="36" t="s">
        <v>431</v>
      </c>
      <c r="E1" s="36" t="s">
        <v>318</v>
      </c>
      <c r="F1" s="36" t="s">
        <v>2</v>
      </c>
      <c r="G1" s="36" t="s">
        <v>138</v>
      </c>
      <c r="H1" s="11" t="s">
        <v>319</v>
      </c>
      <c r="I1" s="36" t="s">
        <v>320</v>
      </c>
      <c r="J1" s="36" t="s">
        <v>422</v>
      </c>
      <c r="K1" s="11" t="s">
        <v>460</v>
      </c>
    </row>
    <row r="2" spans="1:14" s="41" customFormat="1">
      <c r="A2" s="38" t="s">
        <v>244</v>
      </c>
      <c r="B2" s="39" t="s">
        <v>456</v>
      </c>
      <c r="C2" s="39">
        <v>1206</v>
      </c>
      <c r="D2" s="39" t="s">
        <v>432</v>
      </c>
      <c r="E2" s="39" t="s">
        <v>433</v>
      </c>
      <c r="F2" s="39" t="s">
        <v>434</v>
      </c>
      <c r="G2" s="39" t="s">
        <v>125</v>
      </c>
      <c r="H2" s="40" t="s">
        <v>457</v>
      </c>
      <c r="I2" s="39" t="s">
        <v>6</v>
      </c>
      <c r="J2" s="39" t="s">
        <v>143</v>
      </c>
      <c r="K2" s="41">
        <v>0.69</v>
      </c>
      <c r="M2" s="44">
        <f>SUM(K2:K485)</f>
        <v>124.79400000000005</v>
      </c>
      <c r="N2" s="41" t="s">
        <v>470</v>
      </c>
    </row>
    <row r="3" spans="1:14" s="41" customFormat="1">
      <c r="A3" s="38" t="s">
        <v>245</v>
      </c>
      <c r="B3" s="39" t="s">
        <v>456</v>
      </c>
      <c r="C3" s="39">
        <v>1206</v>
      </c>
      <c r="D3" s="39" t="s">
        <v>432</v>
      </c>
      <c r="E3" s="39" t="s">
        <v>433</v>
      </c>
      <c r="F3" s="39" t="s">
        <v>434</v>
      </c>
      <c r="G3" s="39" t="s">
        <v>125</v>
      </c>
      <c r="H3" s="40" t="s">
        <v>457</v>
      </c>
      <c r="I3" s="39" t="s">
        <v>6</v>
      </c>
      <c r="J3" s="39" t="s">
        <v>143</v>
      </c>
      <c r="K3" s="41">
        <v>0.69</v>
      </c>
    </row>
    <row r="4" spans="1:14" s="41" customFormat="1">
      <c r="A4" s="38" t="s">
        <v>246</v>
      </c>
      <c r="B4" s="39" t="s">
        <v>456</v>
      </c>
      <c r="C4" s="39">
        <v>1206</v>
      </c>
      <c r="D4" s="39" t="s">
        <v>432</v>
      </c>
      <c r="E4" s="39" t="s">
        <v>433</v>
      </c>
      <c r="F4" s="39" t="s">
        <v>434</v>
      </c>
      <c r="G4" s="39" t="s">
        <v>125</v>
      </c>
      <c r="H4" s="40" t="s">
        <v>457</v>
      </c>
      <c r="I4" s="39" t="s">
        <v>6</v>
      </c>
      <c r="J4" s="39" t="s">
        <v>143</v>
      </c>
      <c r="K4" s="41">
        <v>0.69</v>
      </c>
    </row>
    <row r="5" spans="1:14" s="41" customFormat="1">
      <c r="A5" s="38" t="s">
        <v>247</v>
      </c>
      <c r="B5" s="39" t="s">
        <v>456</v>
      </c>
      <c r="C5" s="39">
        <v>1206</v>
      </c>
      <c r="D5" s="39" t="s">
        <v>432</v>
      </c>
      <c r="E5" s="39" t="s">
        <v>433</v>
      </c>
      <c r="F5" s="39" t="s">
        <v>434</v>
      </c>
      <c r="G5" s="39" t="s">
        <v>125</v>
      </c>
      <c r="H5" s="40" t="s">
        <v>457</v>
      </c>
      <c r="I5" s="39" t="s">
        <v>6</v>
      </c>
      <c r="J5" s="39" t="s">
        <v>143</v>
      </c>
      <c r="K5" s="41">
        <v>0.69</v>
      </c>
    </row>
    <row r="6" spans="1:14" s="41" customFormat="1">
      <c r="A6" s="38" t="s">
        <v>248</v>
      </c>
      <c r="B6" s="39" t="s">
        <v>456</v>
      </c>
      <c r="C6" s="39">
        <v>1206</v>
      </c>
      <c r="D6" s="39" t="s">
        <v>432</v>
      </c>
      <c r="E6" s="39" t="s">
        <v>433</v>
      </c>
      <c r="F6" s="39" t="s">
        <v>434</v>
      </c>
      <c r="G6" s="39" t="s">
        <v>125</v>
      </c>
      <c r="H6" s="40" t="s">
        <v>457</v>
      </c>
      <c r="I6" s="39" t="s">
        <v>6</v>
      </c>
      <c r="J6" s="39" t="s">
        <v>143</v>
      </c>
      <c r="K6" s="41">
        <v>0.69</v>
      </c>
    </row>
    <row r="7" spans="1:14" s="41" customFormat="1">
      <c r="A7" s="38" t="s">
        <v>249</v>
      </c>
      <c r="B7" s="39" t="s">
        <v>456</v>
      </c>
      <c r="C7" s="39">
        <v>1206</v>
      </c>
      <c r="D7" s="39" t="s">
        <v>432</v>
      </c>
      <c r="E7" s="39" t="s">
        <v>433</v>
      </c>
      <c r="F7" s="39" t="s">
        <v>434</v>
      </c>
      <c r="G7" s="39" t="s">
        <v>125</v>
      </c>
      <c r="H7" s="40" t="s">
        <v>457</v>
      </c>
      <c r="I7" s="39" t="s">
        <v>6</v>
      </c>
      <c r="J7" s="39" t="s">
        <v>143</v>
      </c>
      <c r="K7" s="41">
        <v>0.69</v>
      </c>
    </row>
    <row r="8" spans="1:14" s="41" customFormat="1">
      <c r="A8" s="38" t="s">
        <v>250</v>
      </c>
      <c r="B8" s="39" t="s">
        <v>456</v>
      </c>
      <c r="C8" s="39">
        <v>1206</v>
      </c>
      <c r="D8" s="39" t="s">
        <v>432</v>
      </c>
      <c r="E8" s="39" t="s">
        <v>433</v>
      </c>
      <c r="F8" s="39" t="s">
        <v>434</v>
      </c>
      <c r="G8" s="39" t="s">
        <v>125</v>
      </c>
      <c r="H8" s="40" t="s">
        <v>457</v>
      </c>
      <c r="I8" s="39" t="s">
        <v>6</v>
      </c>
      <c r="J8" s="39" t="s">
        <v>143</v>
      </c>
      <c r="K8" s="41">
        <v>0.69</v>
      </c>
    </row>
    <row r="9" spans="1:14" s="41" customFormat="1">
      <c r="A9" s="38" t="s">
        <v>251</v>
      </c>
      <c r="B9" s="39" t="s">
        <v>456</v>
      </c>
      <c r="C9" s="39">
        <v>1206</v>
      </c>
      <c r="D9" s="39" t="s">
        <v>432</v>
      </c>
      <c r="E9" s="39" t="s">
        <v>433</v>
      </c>
      <c r="F9" s="39" t="s">
        <v>434</v>
      </c>
      <c r="G9" s="39" t="s">
        <v>125</v>
      </c>
      <c r="H9" s="40" t="s">
        <v>457</v>
      </c>
      <c r="I9" s="39" t="s">
        <v>6</v>
      </c>
      <c r="J9" s="39" t="s">
        <v>143</v>
      </c>
      <c r="K9" s="41">
        <v>0.69</v>
      </c>
    </row>
    <row r="10" spans="1:14" s="41" customFormat="1">
      <c r="A10" s="38" t="s">
        <v>252</v>
      </c>
      <c r="B10" s="39" t="s">
        <v>456</v>
      </c>
      <c r="C10" s="39">
        <v>1206</v>
      </c>
      <c r="D10" s="39" t="s">
        <v>432</v>
      </c>
      <c r="E10" s="39" t="s">
        <v>433</v>
      </c>
      <c r="F10" s="39" t="s">
        <v>434</v>
      </c>
      <c r="G10" s="39" t="s">
        <v>125</v>
      </c>
      <c r="H10" s="40" t="s">
        <v>457</v>
      </c>
      <c r="I10" s="39" t="s">
        <v>6</v>
      </c>
      <c r="J10" s="39" t="s">
        <v>143</v>
      </c>
      <c r="K10" s="41">
        <v>0.69</v>
      </c>
    </row>
    <row r="11" spans="1:14" s="41" customFormat="1">
      <c r="A11" s="38" t="s">
        <v>17</v>
      </c>
      <c r="B11" s="39" t="s">
        <v>456</v>
      </c>
      <c r="C11" s="39">
        <v>1206</v>
      </c>
      <c r="D11" s="39" t="s">
        <v>432</v>
      </c>
      <c r="E11" s="39" t="s">
        <v>433</v>
      </c>
      <c r="F11" s="39" t="s">
        <v>434</v>
      </c>
      <c r="G11" s="39" t="s">
        <v>125</v>
      </c>
      <c r="H11" s="40" t="s">
        <v>457</v>
      </c>
      <c r="I11" s="39" t="s">
        <v>6</v>
      </c>
      <c r="J11" s="39" t="s">
        <v>143</v>
      </c>
      <c r="K11" s="41">
        <v>0.69</v>
      </c>
    </row>
    <row r="12" spans="1:14" s="41" customFormat="1">
      <c r="A12" s="38" t="s">
        <v>18</v>
      </c>
      <c r="B12" s="39" t="s">
        <v>456</v>
      </c>
      <c r="C12" s="39">
        <v>1206</v>
      </c>
      <c r="D12" s="39" t="s">
        <v>432</v>
      </c>
      <c r="E12" s="39" t="s">
        <v>433</v>
      </c>
      <c r="F12" s="39" t="s">
        <v>434</v>
      </c>
      <c r="G12" s="39" t="s">
        <v>125</v>
      </c>
      <c r="H12" s="40" t="s">
        <v>457</v>
      </c>
      <c r="I12" s="39" t="s">
        <v>6</v>
      </c>
      <c r="J12" s="39" t="s">
        <v>143</v>
      </c>
      <c r="K12" s="41">
        <v>0.69</v>
      </c>
    </row>
    <row r="13" spans="1:14" s="41" customFormat="1">
      <c r="A13" s="38" t="s">
        <v>19</v>
      </c>
      <c r="B13" s="39" t="s">
        <v>456</v>
      </c>
      <c r="C13" s="39">
        <v>1206</v>
      </c>
      <c r="D13" s="39" t="s">
        <v>432</v>
      </c>
      <c r="E13" s="39" t="s">
        <v>433</v>
      </c>
      <c r="F13" s="39" t="s">
        <v>434</v>
      </c>
      <c r="G13" s="39" t="s">
        <v>125</v>
      </c>
      <c r="H13" s="40" t="s">
        <v>457</v>
      </c>
      <c r="I13" s="39" t="s">
        <v>6</v>
      </c>
      <c r="J13" s="39" t="s">
        <v>143</v>
      </c>
      <c r="K13" s="41">
        <v>0.69</v>
      </c>
    </row>
    <row r="14" spans="1:14" s="41" customFormat="1">
      <c r="A14" s="38" t="s">
        <v>20</v>
      </c>
      <c r="B14" s="39" t="s">
        <v>456</v>
      </c>
      <c r="C14" s="39">
        <v>1206</v>
      </c>
      <c r="D14" s="39" t="s">
        <v>432</v>
      </c>
      <c r="E14" s="39" t="s">
        <v>433</v>
      </c>
      <c r="F14" s="39" t="s">
        <v>434</v>
      </c>
      <c r="G14" s="39" t="s">
        <v>125</v>
      </c>
      <c r="H14" s="40" t="s">
        <v>457</v>
      </c>
      <c r="I14" s="39" t="s">
        <v>6</v>
      </c>
      <c r="J14" s="39" t="s">
        <v>143</v>
      </c>
      <c r="K14" s="41">
        <v>0.69</v>
      </c>
    </row>
    <row r="15" spans="1:14" s="41" customFormat="1">
      <c r="A15" s="38" t="s">
        <v>21</v>
      </c>
      <c r="B15" s="39" t="s">
        <v>456</v>
      </c>
      <c r="C15" s="39">
        <v>1206</v>
      </c>
      <c r="D15" s="39" t="s">
        <v>432</v>
      </c>
      <c r="E15" s="39" t="s">
        <v>433</v>
      </c>
      <c r="F15" s="39" t="s">
        <v>434</v>
      </c>
      <c r="G15" s="39" t="s">
        <v>125</v>
      </c>
      <c r="H15" s="40" t="s">
        <v>457</v>
      </c>
      <c r="I15" s="39" t="s">
        <v>6</v>
      </c>
      <c r="J15" s="39" t="s">
        <v>143</v>
      </c>
      <c r="K15" s="41">
        <v>0.69</v>
      </c>
    </row>
    <row r="16" spans="1:14" s="41" customFormat="1">
      <c r="A16" s="38" t="s">
        <v>22</v>
      </c>
      <c r="B16" s="39" t="s">
        <v>456</v>
      </c>
      <c r="C16" s="39">
        <v>1206</v>
      </c>
      <c r="D16" s="39" t="s">
        <v>432</v>
      </c>
      <c r="E16" s="39" t="s">
        <v>433</v>
      </c>
      <c r="F16" s="39" t="s">
        <v>434</v>
      </c>
      <c r="G16" s="39" t="s">
        <v>125</v>
      </c>
      <c r="H16" s="40" t="s">
        <v>457</v>
      </c>
      <c r="I16" s="39" t="s">
        <v>6</v>
      </c>
      <c r="J16" s="39" t="s">
        <v>143</v>
      </c>
      <c r="K16" s="41">
        <v>0.69</v>
      </c>
    </row>
    <row r="17" spans="1:11" s="41" customFormat="1">
      <c r="A17" s="38" t="s">
        <v>23</v>
      </c>
      <c r="B17" s="39" t="s">
        <v>456</v>
      </c>
      <c r="C17" s="39">
        <v>1206</v>
      </c>
      <c r="D17" s="39" t="s">
        <v>432</v>
      </c>
      <c r="E17" s="39" t="s">
        <v>433</v>
      </c>
      <c r="F17" s="39" t="s">
        <v>434</v>
      </c>
      <c r="G17" s="39" t="s">
        <v>125</v>
      </c>
      <c r="H17" s="40" t="s">
        <v>457</v>
      </c>
      <c r="I17" s="39" t="s">
        <v>6</v>
      </c>
      <c r="J17" s="39" t="s">
        <v>143</v>
      </c>
      <c r="K17" s="41">
        <v>0.69</v>
      </c>
    </row>
    <row r="18" spans="1:11" s="41" customFormat="1">
      <c r="A18" s="38" t="s">
        <v>24</v>
      </c>
      <c r="B18" s="39" t="s">
        <v>456</v>
      </c>
      <c r="C18" s="39">
        <v>1206</v>
      </c>
      <c r="D18" s="39" t="s">
        <v>432</v>
      </c>
      <c r="E18" s="39" t="s">
        <v>433</v>
      </c>
      <c r="F18" s="39" t="s">
        <v>434</v>
      </c>
      <c r="G18" s="39" t="s">
        <v>125</v>
      </c>
      <c r="H18" s="40" t="s">
        <v>457</v>
      </c>
      <c r="I18" s="39" t="s">
        <v>6</v>
      </c>
      <c r="J18" s="39" t="s">
        <v>143</v>
      </c>
      <c r="K18" s="41">
        <v>0.69</v>
      </c>
    </row>
    <row r="19" spans="1:11" s="41" customFormat="1">
      <c r="A19" s="38" t="s">
        <v>25</v>
      </c>
      <c r="B19" s="39" t="s">
        <v>456</v>
      </c>
      <c r="C19" s="39">
        <v>1206</v>
      </c>
      <c r="D19" s="39" t="s">
        <v>432</v>
      </c>
      <c r="E19" s="39" t="s">
        <v>433</v>
      </c>
      <c r="F19" s="39" t="s">
        <v>434</v>
      </c>
      <c r="G19" s="39" t="s">
        <v>125</v>
      </c>
      <c r="H19" s="40" t="s">
        <v>457</v>
      </c>
      <c r="I19" s="39" t="s">
        <v>6</v>
      </c>
      <c r="J19" s="39" t="s">
        <v>143</v>
      </c>
      <c r="K19" s="41">
        <v>0.69</v>
      </c>
    </row>
    <row r="20" spans="1:11" s="41" customFormat="1">
      <c r="A20" s="38" t="s">
        <v>26</v>
      </c>
      <c r="B20" s="39" t="s">
        <v>456</v>
      </c>
      <c r="C20" s="39">
        <v>1206</v>
      </c>
      <c r="D20" s="39" t="s">
        <v>432</v>
      </c>
      <c r="E20" s="39" t="s">
        <v>433</v>
      </c>
      <c r="F20" s="39" t="s">
        <v>434</v>
      </c>
      <c r="G20" s="39" t="s">
        <v>125</v>
      </c>
      <c r="H20" s="40" t="s">
        <v>457</v>
      </c>
      <c r="I20" s="39" t="s">
        <v>6</v>
      </c>
      <c r="J20" s="39" t="s">
        <v>143</v>
      </c>
      <c r="K20" s="41">
        <v>0.69</v>
      </c>
    </row>
    <row r="21" spans="1:11" s="41" customFormat="1">
      <c r="A21" s="38" t="s">
        <v>27</v>
      </c>
      <c r="B21" s="39" t="s">
        <v>456</v>
      </c>
      <c r="C21" s="39">
        <v>1206</v>
      </c>
      <c r="D21" s="39" t="s">
        <v>432</v>
      </c>
      <c r="E21" s="39" t="s">
        <v>433</v>
      </c>
      <c r="F21" s="39" t="s">
        <v>434</v>
      </c>
      <c r="G21" s="39" t="s">
        <v>125</v>
      </c>
      <c r="H21" s="40" t="s">
        <v>457</v>
      </c>
      <c r="I21" s="39" t="s">
        <v>6</v>
      </c>
      <c r="J21" s="39" t="s">
        <v>143</v>
      </c>
      <c r="K21" s="41">
        <v>0.69</v>
      </c>
    </row>
    <row r="22" spans="1:11" s="41" customFormat="1">
      <c r="A22" s="38" t="s">
        <v>28</v>
      </c>
      <c r="B22" s="39" t="s">
        <v>456</v>
      </c>
      <c r="C22" s="39">
        <v>1206</v>
      </c>
      <c r="D22" s="39" t="s">
        <v>432</v>
      </c>
      <c r="E22" s="39" t="s">
        <v>433</v>
      </c>
      <c r="F22" s="39" t="s">
        <v>434</v>
      </c>
      <c r="G22" s="39" t="s">
        <v>125</v>
      </c>
      <c r="H22" s="40" t="s">
        <v>457</v>
      </c>
      <c r="I22" s="39" t="s">
        <v>6</v>
      </c>
      <c r="J22" s="39" t="s">
        <v>143</v>
      </c>
      <c r="K22" s="41">
        <v>0.69</v>
      </c>
    </row>
    <row r="23" spans="1:11" s="41" customFormat="1">
      <c r="A23" s="38" t="s">
        <v>29</v>
      </c>
      <c r="B23" s="39" t="s">
        <v>456</v>
      </c>
      <c r="C23" s="39">
        <v>1206</v>
      </c>
      <c r="D23" s="39" t="s">
        <v>432</v>
      </c>
      <c r="E23" s="39" t="s">
        <v>433</v>
      </c>
      <c r="F23" s="39" t="s">
        <v>434</v>
      </c>
      <c r="G23" s="39" t="s">
        <v>125</v>
      </c>
      <c r="H23" s="40" t="s">
        <v>457</v>
      </c>
      <c r="I23" s="39" t="s">
        <v>6</v>
      </c>
      <c r="J23" s="39" t="s">
        <v>143</v>
      </c>
      <c r="K23" s="41">
        <v>0.69</v>
      </c>
    </row>
    <row r="24" spans="1:11" s="41" customFormat="1">
      <c r="A24" s="38" t="s">
        <v>30</v>
      </c>
      <c r="B24" s="39" t="s">
        <v>456</v>
      </c>
      <c r="C24" s="39">
        <v>1206</v>
      </c>
      <c r="D24" s="39" t="s">
        <v>432</v>
      </c>
      <c r="E24" s="39" t="s">
        <v>433</v>
      </c>
      <c r="F24" s="39" t="s">
        <v>434</v>
      </c>
      <c r="G24" s="39" t="s">
        <v>125</v>
      </c>
      <c r="H24" s="40" t="s">
        <v>457</v>
      </c>
      <c r="I24" s="39" t="s">
        <v>6</v>
      </c>
      <c r="J24" s="39" t="s">
        <v>143</v>
      </c>
      <c r="K24" s="41">
        <v>0.69</v>
      </c>
    </row>
    <row r="25" spans="1:11" s="41" customFormat="1">
      <c r="A25" s="38" t="s">
        <v>31</v>
      </c>
      <c r="B25" s="39" t="s">
        <v>456</v>
      </c>
      <c r="C25" s="39">
        <v>1206</v>
      </c>
      <c r="D25" s="39" t="s">
        <v>432</v>
      </c>
      <c r="E25" s="39" t="s">
        <v>433</v>
      </c>
      <c r="F25" s="39" t="s">
        <v>434</v>
      </c>
      <c r="G25" s="39" t="s">
        <v>125</v>
      </c>
      <c r="H25" s="40" t="s">
        <v>457</v>
      </c>
      <c r="I25" s="39" t="s">
        <v>6</v>
      </c>
      <c r="J25" s="39" t="s">
        <v>143</v>
      </c>
      <c r="K25" s="41">
        <v>0.69</v>
      </c>
    </row>
    <row r="26" spans="1:11" s="41" customFormat="1">
      <c r="A26" s="38" t="s">
        <v>32</v>
      </c>
      <c r="B26" s="39" t="s">
        <v>456</v>
      </c>
      <c r="C26" s="39">
        <v>1206</v>
      </c>
      <c r="D26" s="39" t="s">
        <v>432</v>
      </c>
      <c r="E26" s="39" t="s">
        <v>433</v>
      </c>
      <c r="F26" s="39" t="s">
        <v>434</v>
      </c>
      <c r="G26" s="39" t="s">
        <v>125</v>
      </c>
      <c r="H26" s="40" t="s">
        <v>457</v>
      </c>
      <c r="I26" s="39" t="s">
        <v>6</v>
      </c>
      <c r="J26" s="39" t="s">
        <v>143</v>
      </c>
      <c r="K26" s="41">
        <v>0.69</v>
      </c>
    </row>
    <row r="27" spans="1:11" s="41" customFormat="1">
      <c r="A27" s="38" t="s">
        <v>33</v>
      </c>
      <c r="B27" s="39" t="s">
        <v>456</v>
      </c>
      <c r="C27" s="39">
        <v>1206</v>
      </c>
      <c r="D27" s="39" t="s">
        <v>432</v>
      </c>
      <c r="E27" s="39" t="s">
        <v>433</v>
      </c>
      <c r="F27" s="39" t="s">
        <v>434</v>
      </c>
      <c r="G27" s="39" t="s">
        <v>125</v>
      </c>
      <c r="H27" s="40" t="s">
        <v>457</v>
      </c>
      <c r="I27" s="39" t="s">
        <v>6</v>
      </c>
      <c r="J27" s="39" t="s">
        <v>143</v>
      </c>
      <c r="K27" s="41">
        <v>0.69</v>
      </c>
    </row>
    <row r="28" spans="1:11" s="41" customFormat="1">
      <c r="A28" s="38" t="s">
        <v>34</v>
      </c>
      <c r="B28" s="39" t="s">
        <v>456</v>
      </c>
      <c r="C28" s="39">
        <v>1206</v>
      </c>
      <c r="D28" s="39" t="s">
        <v>432</v>
      </c>
      <c r="E28" s="39" t="s">
        <v>433</v>
      </c>
      <c r="F28" s="39" t="s">
        <v>434</v>
      </c>
      <c r="G28" s="39" t="s">
        <v>125</v>
      </c>
      <c r="H28" s="40" t="s">
        <v>457</v>
      </c>
      <c r="I28" s="39" t="s">
        <v>6</v>
      </c>
      <c r="J28" s="39" t="s">
        <v>143</v>
      </c>
      <c r="K28" s="41">
        <v>0.69</v>
      </c>
    </row>
    <row r="29" spans="1:11" s="41" customFormat="1">
      <c r="A29" s="38" t="s">
        <v>35</v>
      </c>
      <c r="B29" s="39" t="s">
        <v>456</v>
      </c>
      <c r="C29" s="39">
        <v>1206</v>
      </c>
      <c r="D29" s="39" t="s">
        <v>432</v>
      </c>
      <c r="E29" s="39" t="s">
        <v>433</v>
      </c>
      <c r="F29" s="39" t="s">
        <v>434</v>
      </c>
      <c r="G29" s="39" t="s">
        <v>125</v>
      </c>
      <c r="H29" s="40" t="s">
        <v>457</v>
      </c>
      <c r="I29" s="39" t="s">
        <v>6</v>
      </c>
      <c r="J29" s="39" t="s">
        <v>143</v>
      </c>
      <c r="K29" s="41">
        <v>0.69</v>
      </c>
    </row>
    <row r="30" spans="1:11" s="41" customFormat="1">
      <c r="A30" s="38" t="s">
        <v>36</v>
      </c>
      <c r="B30" s="39" t="s">
        <v>456</v>
      </c>
      <c r="C30" s="39">
        <v>1206</v>
      </c>
      <c r="D30" s="39" t="s">
        <v>432</v>
      </c>
      <c r="E30" s="39" t="s">
        <v>433</v>
      </c>
      <c r="F30" s="39" t="s">
        <v>434</v>
      </c>
      <c r="G30" s="39" t="s">
        <v>125</v>
      </c>
      <c r="H30" s="40" t="s">
        <v>457</v>
      </c>
      <c r="I30" s="39" t="s">
        <v>6</v>
      </c>
      <c r="J30" s="39" t="s">
        <v>143</v>
      </c>
      <c r="K30" s="41">
        <v>0.69</v>
      </c>
    </row>
    <row r="31" spans="1:11" s="41" customFormat="1">
      <c r="A31" s="38" t="s">
        <v>37</v>
      </c>
      <c r="B31" s="39" t="s">
        <v>456</v>
      </c>
      <c r="C31" s="39">
        <v>1206</v>
      </c>
      <c r="D31" s="39" t="s">
        <v>432</v>
      </c>
      <c r="E31" s="39" t="s">
        <v>433</v>
      </c>
      <c r="F31" s="39" t="s">
        <v>434</v>
      </c>
      <c r="G31" s="39" t="s">
        <v>125</v>
      </c>
      <c r="H31" s="40" t="s">
        <v>457</v>
      </c>
      <c r="I31" s="39" t="s">
        <v>6</v>
      </c>
      <c r="J31" s="39" t="s">
        <v>143</v>
      </c>
      <c r="K31" s="41">
        <v>0.69</v>
      </c>
    </row>
    <row r="32" spans="1:11" s="41" customFormat="1">
      <c r="A32" s="38" t="s">
        <v>38</v>
      </c>
      <c r="B32" s="39" t="s">
        <v>456</v>
      </c>
      <c r="C32" s="39">
        <v>1206</v>
      </c>
      <c r="D32" s="39" t="s">
        <v>432</v>
      </c>
      <c r="E32" s="39" t="s">
        <v>433</v>
      </c>
      <c r="F32" s="39" t="s">
        <v>434</v>
      </c>
      <c r="G32" s="39" t="s">
        <v>125</v>
      </c>
      <c r="H32" s="40" t="s">
        <v>457</v>
      </c>
      <c r="I32" s="39" t="s">
        <v>6</v>
      </c>
      <c r="J32" s="39" t="s">
        <v>143</v>
      </c>
      <c r="K32" s="41">
        <v>0.69</v>
      </c>
    </row>
    <row r="33" spans="1:11" s="41" customFormat="1">
      <c r="A33" s="38" t="s">
        <v>39</v>
      </c>
      <c r="B33" s="39" t="s">
        <v>456</v>
      </c>
      <c r="C33" s="39">
        <v>1206</v>
      </c>
      <c r="D33" s="39" t="s">
        <v>432</v>
      </c>
      <c r="E33" s="39" t="s">
        <v>433</v>
      </c>
      <c r="F33" s="39" t="s">
        <v>434</v>
      </c>
      <c r="G33" s="39" t="s">
        <v>125</v>
      </c>
      <c r="H33" s="40" t="s">
        <v>457</v>
      </c>
      <c r="I33" s="39" t="s">
        <v>6</v>
      </c>
      <c r="J33" s="39" t="s">
        <v>143</v>
      </c>
      <c r="K33" s="41">
        <v>0.69</v>
      </c>
    </row>
    <row r="34" spans="1:11" s="41" customFormat="1">
      <c r="A34" s="38" t="s">
        <v>40</v>
      </c>
      <c r="B34" s="39" t="s">
        <v>8</v>
      </c>
      <c r="C34" s="39" t="s">
        <v>112</v>
      </c>
      <c r="D34" s="39" t="s">
        <v>432</v>
      </c>
      <c r="E34" s="39" t="s">
        <v>458</v>
      </c>
      <c r="F34" s="39" t="s">
        <v>434</v>
      </c>
      <c r="G34" s="39" t="s">
        <v>125</v>
      </c>
      <c r="H34" s="40" t="s">
        <v>459</v>
      </c>
      <c r="I34" s="39" t="s">
        <v>6</v>
      </c>
      <c r="J34" s="39" t="s">
        <v>143</v>
      </c>
      <c r="K34" s="41">
        <v>0.22</v>
      </c>
    </row>
    <row r="35" spans="1:11" s="41" customFormat="1">
      <c r="A35" s="38" t="s">
        <v>41</v>
      </c>
      <c r="B35" s="39" t="s">
        <v>8</v>
      </c>
      <c r="C35" s="39" t="s">
        <v>112</v>
      </c>
      <c r="D35" s="39" t="s">
        <v>432</v>
      </c>
      <c r="E35" s="39" t="s">
        <v>458</v>
      </c>
      <c r="F35" s="39" t="s">
        <v>434</v>
      </c>
      <c r="G35" s="39" t="s">
        <v>125</v>
      </c>
      <c r="H35" s="40" t="s">
        <v>459</v>
      </c>
      <c r="I35" s="39" t="s">
        <v>6</v>
      </c>
      <c r="J35" s="39" t="s">
        <v>143</v>
      </c>
      <c r="K35" s="41">
        <v>0.22</v>
      </c>
    </row>
    <row r="36" spans="1:11" s="41" customFormat="1">
      <c r="A36" s="38" t="s">
        <v>42</v>
      </c>
      <c r="B36" s="39" t="s">
        <v>8</v>
      </c>
      <c r="C36" s="39" t="s">
        <v>112</v>
      </c>
      <c r="D36" s="39" t="s">
        <v>432</v>
      </c>
      <c r="E36" s="39" t="s">
        <v>458</v>
      </c>
      <c r="F36" s="39" t="s">
        <v>434</v>
      </c>
      <c r="G36" s="39" t="s">
        <v>125</v>
      </c>
      <c r="H36" s="40" t="s">
        <v>459</v>
      </c>
      <c r="I36" s="39" t="s">
        <v>6</v>
      </c>
      <c r="J36" s="39" t="s">
        <v>143</v>
      </c>
      <c r="K36" s="41">
        <v>0.22</v>
      </c>
    </row>
    <row r="37" spans="1:11" s="41" customFormat="1">
      <c r="A37" s="38" t="s">
        <v>43</v>
      </c>
      <c r="B37" s="39" t="s">
        <v>8</v>
      </c>
      <c r="C37" s="39" t="s">
        <v>112</v>
      </c>
      <c r="D37" s="39" t="s">
        <v>432</v>
      </c>
      <c r="E37" s="39" t="s">
        <v>458</v>
      </c>
      <c r="F37" s="39" t="s">
        <v>434</v>
      </c>
      <c r="G37" s="39" t="s">
        <v>125</v>
      </c>
      <c r="H37" s="40" t="s">
        <v>459</v>
      </c>
      <c r="I37" s="39" t="s">
        <v>6</v>
      </c>
      <c r="J37" s="39" t="s">
        <v>143</v>
      </c>
      <c r="K37" s="41">
        <v>0.22</v>
      </c>
    </row>
    <row r="38" spans="1:11" s="41" customFormat="1">
      <c r="A38" s="38" t="s">
        <v>44</v>
      </c>
      <c r="B38" s="39" t="s">
        <v>8</v>
      </c>
      <c r="C38" s="39" t="s">
        <v>112</v>
      </c>
      <c r="D38" s="39" t="s">
        <v>432</v>
      </c>
      <c r="E38" s="39" t="s">
        <v>458</v>
      </c>
      <c r="F38" s="39" t="s">
        <v>434</v>
      </c>
      <c r="G38" s="39" t="s">
        <v>125</v>
      </c>
      <c r="H38" s="40" t="s">
        <v>459</v>
      </c>
      <c r="I38" s="39" t="s">
        <v>6</v>
      </c>
      <c r="J38" s="39" t="s">
        <v>143</v>
      </c>
      <c r="K38" s="41">
        <v>0.22</v>
      </c>
    </row>
    <row r="39" spans="1:11" s="41" customFormat="1">
      <c r="A39" s="38" t="s">
        <v>45</v>
      </c>
      <c r="B39" s="39" t="s">
        <v>8</v>
      </c>
      <c r="C39" s="39" t="s">
        <v>112</v>
      </c>
      <c r="D39" s="39" t="s">
        <v>432</v>
      </c>
      <c r="E39" s="39" t="s">
        <v>458</v>
      </c>
      <c r="F39" s="39" t="s">
        <v>434</v>
      </c>
      <c r="G39" s="39" t="s">
        <v>125</v>
      </c>
      <c r="H39" s="40" t="s">
        <v>459</v>
      </c>
      <c r="I39" s="39" t="s">
        <v>6</v>
      </c>
      <c r="J39" s="39" t="s">
        <v>143</v>
      </c>
      <c r="K39" s="41">
        <v>0.22</v>
      </c>
    </row>
    <row r="40" spans="1:11" s="41" customFormat="1">
      <c r="A40" s="38" t="s">
        <v>46</v>
      </c>
      <c r="B40" s="39" t="s">
        <v>8</v>
      </c>
      <c r="C40" s="39" t="s">
        <v>112</v>
      </c>
      <c r="D40" s="39" t="s">
        <v>432</v>
      </c>
      <c r="E40" s="39" t="s">
        <v>458</v>
      </c>
      <c r="F40" s="39" t="s">
        <v>434</v>
      </c>
      <c r="G40" s="39" t="s">
        <v>125</v>
      </c>
      <c r="H40" s="40" t="s">
        <v>459</v>
      </c>
      <c r="I40" s="39" t="s">
        <v>6</v>
      </c>
      <c r="J40" s="39" t="s">
        <v>143</v>
      </c>
      <c r="K40" s="41">
        <v>0.22</v>
      </c>
    </row>
    <row r="41" spans="1:11" s="41" customFormat="1">
      <c r="A41" s="38" t="s">
        <v>47</v>
      </c>
      <c r="B41" s="39" t="s">
        <v>8</v>
      </c>
      <c r="C41" s="39" t="s">
        <v>112</v>
      </c>
      <c r="D41" s="39" t="s">
        <v>432</v>
      </c>
      <c r="E41" s="39" t="s">
        <v>458</v>
      </c>
      <c r="F41" s="39" t="s">
        <v>434</v>
      </c>
      <c r="G41" s="39" t="s">
        <v>125</v>
      </c>
      <c r="H41" s="40" t="s">
        <v>459</v>
      </c>
      <c r="I41" s="39" t="s">
        <v>6</v>
      </c>
      <c r="J41" s="39" t="s">
        <v>143</v>
      </c>
      <c r="K41" s="41">
        <v>0.22</v>
      </c>
    </row>
    <row r="42" spans="1:11" s="41" customFormat="1">
      <c r="A42" s="38" t="s">
        <v>48</v>
      </c>
      <c r="B42" s="39" t="s">
        <v>8</v>
      </c>
      <c r="C42" s="39" t="s">
        <v>112</v>
      </c>
      <c r="D42" s="39" t="s">
        <v>432</v>
      </c>
      <c r="E42" s="39" t="s">
        <v>458</v>
      </c>
      <c r="F42" s="39" t="s">
        <v>434</v>
      </c>
      <c r="G42" s="39" t="s">
        <v>125</v>
      </c>
      <c r="H42" s="40" t="s">
        <v>459</v>
      </c>
      <c r="I42" s="39" t="s">
        <v>6</v>
      </c>
      <c r="J42" s="39" t="s">
        <v>143</v>
      </c>
      <c r="K42" s="41">
        <v>0.22</v>
      </c>
    </row>
    <row r="43" spans="1:11" s="41" customFormat="1">
      <c r="A43" s="38" t="s">
        <v>49</v>
      </c>
      <c r="B43" s="39" t="s">
        <v>8</v>
      </c>
      <c r="C43" s="39" t="s">
        <v>112</v>
      </c>
      <c r="D43" s="39" t="s">
        <v>432</v>
      </c>
      <c r="E43" s="39" t="s">
        <v>458</v>
      </c>
      <c r="F43" s="39" t="s">
        <v>434</v>
      </c>
      <c r="G43" s="39" t="s">
        <v>125</v>
      </c>
      <c r="H43" s="40" t="s">
        <v>459</v>
      </c>
      <c r="I43" s="39" t="s">
        <v>6</v>
      </c>
      <c r="J43" s="39" t="s">
        <v>143</v>
      </c>
      <c r="K43" s="41">
        <v>0.22</v>
      </c>
    </row>
    <row r="44" spans="1:11" s="41" customFormat="1">
      <c r="A44" s="38" t="s">
        <v>50</v>
      </c>
      <c r="B44" s="39" t="s">
        <v>8</v>
      </c>
      <c r="C44" s="39" t="s">
        <v>112</v>
      </c>
      <c r="D44" s="39" t="s">
        <v>432</v>
      </c>
      <c r="E44" s="39" t="s">
        <v>458</v>
      </c>
      <c r="F44" s="39" t="s">
        <v>434</v>
      </c>
      <c r="G44" s="39" t="s">
        <v>125</v>
      </c>
      <c r="H44" s="40" t="s">
        <v>459</v>
      </c>
      <c r="I44" s="39" t="s">
        <v>6</v>
      </c>
      <c r="J44" s="39" t="s">
        <v>143</v>
      </c>
      <c r="K44" s="41">
        <v>0.22</v>
      </c>
    </row>
    <row r="45" spans="1:11" s="41" customFormat="1">
      <c r="A45" s="38" t="s">
        <v>51</v>
      </c>
      <c r="B45" s="39" t="s">
        <v>8</v>
      </c>
      <c r="C45" s="39" t="s">
        <v>112</v>
      </c>
      <c r="D45" s="39" t="s">
        <v>432</v>
      </c>
      <c r="E45" s="39" t="s">
        <v>458</v>
      </c>
      <c r="F45" s="39" t="s">
        <v>434</v>
      </c>
      <c r="G45" s="39" t="s">
        <v>125</v>
      </c>
      <c r="H45" s="40" t="s">
        <v>459</v>
      </c>
      <c r="I45" s="39" t="s">
        <v>6</v>
      </c>
      <c r="J45" s="39" t="s">
        <v>143</v>
      </c>
      <c r="K45" s="41">
        <v>0.22</v>
      </c>
    </row>
    <row r="46" spans="1:11" s="41" customFormat="1">
      <c r="A46" s="38" t="s">
        <v>52</v>
      </c>
      <c r="B46" s="39" t="s">
        <v>8</v>
      </c>
      <c r="C46" s="39" t="s">
        <v>112</v>
      </c>
      <c r="D46" s="39" t="s">
        <v>432</v>
      </c>
      <c r="E46" s="39" t="s">
        <v>458</v>
      </c>
      <c r="F46" s="39" t="s">
        <v>434</v>
      </c>
      <c r="G46" s="39" t="s">
        <v>125</v>
      </c>
      <c r="H46" s="40" t="s">
        <v>459</v>
      </c>
      <c r="I46" s="39" t="s">
        <v>6</v>
      </c>
      <c r="J46" s="39" t="s">
        <v>143</v>
      </c>
      <c r="K46" s="41">
        <v>0.22</v>
      </c>
    </row>
    <row r="47" spans="1:11" s="41" customFormat="1">
      <c r="A47" s="38" t="s">
        <v>53</v>
      </c>
      <c r="B47" s="39" t="s">
        <v>8</v>
      </c>
      <c r="C47" s="39" t="s">
        <v>112</v>
      </c>
      <c r="D47" s="39" t="s">
        <v>432</v>
      </c>
      <c r="E47" s="39" t="s">
        <v>458</v>
      </c>
      <c r="F47" s="39" t="s">
        <v>434</v>
      </c>
      <c r="G47" s="39" t="s">
        <v>125</v>
      </c>
      <c r="H47" s="40" t="s">
        <v>459</v>
      </c>
      <c r="I47" s="39" t="s">
        <v>6</v>
      </c>
      <c r="J47" s="39" t="s">
        <v>143</v>
      </c>
      <c r="K47" s="41">
        <v>0.22</v>
      </c>
    </row>
    <row r="48" spans="1:11" s="41" customFormat="1">
      <c r="A48" s="38" t="s">
        <v>54</v>
      </c>
      <c r="B48" s="39" t="s">
        <v>8</v>
      </c>
      <c r="C48" s="39" t="s">
        <v>112</v>
      </c>
      <c r="D48" s="39" t="s">
        <v>432</v>
      </c>
      <c r="E48" s="39" t="s">
        <v>458</v>
      </c>
      <c r="F48" s="39" t="s">
        <v>434</v>
      </c>
      <c r="G48" s="39" t="s">
        <v>125</v>
      </c>
      <c r="H48" s="40" t="s">
        <v>459</v>
      </c>
      <c r="I48" s="39" t="s">
        <v>6</v>
      </c>
      <c r="J48" s="39" t="s">
        <v>143</v>
      </c>
      <c r="K48" s="41">
        <v>0.22</v>
      </c>
    </row>
    <row r="49" spans="1:11" s="41" customFormat="1">
      <c r="A49" s="38" t="s">
        <v>55</v>
      </c>
      <c r="B49" s="39" t="s">
        <v>8</v>
      </c>
      <c r="C49" s="39" t="s">
        <v>112</v>
      </c>
      <c r="D49" s="39" t="s">
        <v>432</v>
      </c>
      <c r="E49" s="39" t="s">
        <v>458</v>
      </c>
      <c r="F49" s="39" t="s">
        <v>434</v>
      </c>
      <c r="G49" s="39" t="s">
        <v>125</v>
      </c>
      <c r="H49" s="40" t="s">
        <v>459</v>
      </c>
      <c r="I49" s="39" t="s">
        <v>6</v>
      </c>
      <c r="J49" s="39" t="s">
        <v>143</v>
      </c>
      <c r="K49" s="41">
        <v>0.22</v>
      </c>
    </row>
    <row r="50" spans="1:11" s="41" customFormat="1">
      <c r="A50" s="38" t="s">
        <v>56</v>
      </c>
      <c r="B50" s="39" t="s">
        <v>8</v>
      </c>
      <c r="C50" s="39" t="s">
        <v>323</v>
      </c>
      <c r="D50" s="39" t="s">
        <v>462</v>
      </c>
      <c r="E50" s="39" t="s">
        <v>461</v>
      </c>
      <c r="F50" s="39" t="s">
        <v>434</v>
      </c>
      <c r="G50" s="39" t="s">
        <v>125</v>
      </c>
      <c r="H50" s="42" t="s">
        <v>324</v>
      </c>
      <c r="I50" s="39" t="s">
        <v>6</v>
      </c>
      <c r="J50" s="39" t="s">
        <v>143</v>
      </c>
      <c r="K50" s="41">
        <v>0.09</v>
      </c>
    </row>
    <row r="51" spans="1:11" s="41" customFormat="1">
      <c r="A51" s="38" t="s">
        <v>58</v>
      </c>
      <c r="B51" s="39" t="s">
        <v>8</v>
      </c>
      <c r="C51" s="39" t="s">
        <v>323</v>
      </c>
      <c r="D51" s="39" t="s">
        <v>462</v>
      </c>
      <c r="E51" s="39" t="s">
        <v>461</v>
      </c>
      <c r="F51" s="39" t="s">
        <v>434</v>
      </c>
      <c r="G51" s="39" t="s">
        <v>125</v>
      </c>
      <c r="H51" s="42" t="s">
        <v>324</v>
      </c>
      <c r="I51" s="39" t="s">
        <v>6</v>
      </c>
      <c r="J51" s="39" t="s">
        <v>143</v>
      </c>
      <c r="K51" s="41">
        <v>0.09</v>
      </c>
    </row>
    <row r="52" spans="1:11" s="41" customFormat="1">
      <c r="A52" s="38" t="s">
        <v>59</v>
      </c>
      <c r="B52" s="39" t="s">
        <v>8</v>
      </c>
      <c r="C52" s="39" t="s">
        <v>323</v>
      </c>
      <c r="D52" s="39" t="s">
        <v>462</v>
      </c>
      <c r="E52" s="39" t="s">
        <v>461</v>
      </c>
      <c r="F52" s="39" t="s">
        <v>434</v>
      </c>
      <c r="G52" s="39" t="s">
        <v>125</v>
      </c>
      <c r="H52" s="42" t="s">
        <v>324</v>
      </c>
      <c r="I52" s="39" t="s">
        <v>6</v>
      </c>
      <c r="J52" s="39" t="s">
        <v>143</v>
      </c>
      <c r="K52" s="41">
        <v>0.09</v>
      </c>
    </row>
    <row r="53" spans="1:11" s="41" customFormat="1">
      <c r="A53" s="38" t="s">
        <v>60</v>
      </c>
      <c r="B53" s="39" t="s">
        <v>8</v>
      </c>
      <c r="C53" s="39" t="s">
        <v>323</v>
      </c>
      <c r="D53" s="39" t="s">
        <v>462</v>
      </c>
      <c r="E53" s="39" t="s">
        <v>461</v>
      </c>
      <c r="F53" s="39" t="s">
        <v>434</v>
      </c>
      <c r="G53" s="39" t="s">
        <v>125</v>
      </c>
      <c r="H53" s="42" t="s">
        <v>324</v>
      </c>
      <c r="I53" s="39" t="s">
        <v>6</v>
      </c>
      <c r="J53" s="39" t="s">
        <v>143</v>
      </c>
      <c r="K53" s="41">
        <v>0.09</v>
      </c>
    </row>
    <row r="54" spans="1:11" s="41" customFormat="1">
      <c r="A54" s="38" t="s">
        <v>61</v>
      </c>
      <c r="B54" s="39" t="s">
        <v>8</v>
      </c>
      <c r="C54" s="39" t="s">
        <v>323</v>
      </c>
      <c r="D54" s="39" t="s">
        <v>462</v>
      </c>
      <c r="E54" s="39" t="s">
        <v>461</v>
      </c>
      <c r="F54" s="39" t="s">
        <v>434</v>
      </c>
      <c r="G54" s="39" t="s">
        <v>125</v>
      </c>
      <c r="H54" s="42" t="s">
        <v>324</v>
      </c>
      <c r="I54" s="39" t="s">
        <v>6</v>
      </c>
      <c r="J54" s="39" t="s">
        <v>143</v>
      </c>
      <c r="K54" s="41">
        <v>0.09</v>
      </c>
    </row>
    <row r="55" spans="1:11" s="41" customFormat="1">
      <c r="A55" s="38" t="s">
        <v>62</v>
      </c>
      <c r="B55" s="39" t="s">
        <v>8</v>
      </c>
      <c r="C55" s="39" t="s">
        <v>323</v>
      </c>
      <c r="D55" s="39" t="s">
        <v>462</v>
      </c>
      <c r="E55" s="39" t="s">
        <v>461</v>
      </c>
      <c r="F55" s="39" t="s">
        <v>434</v>
      </c>
      <c r="G55" s="39" t="s">
        <v>125</v>
      </c>
      <c r="H55" s="42" t="s">
        <v>324</v>
      </c>
      <c r="I55" s="39" t="s">
        <v>6</v>
      </c>
      <c r="J55" s="39" t="s">
        <v>143</v>
      </c>
      <c r="K55" s="41">
        <v>0.09</v>
      </c>
    </row>
    <row r="56" spans="1:11" s="41" customFormat="1">
      <c r="A56" s="38" t="s">
        <v>63</v>
      </c>
      <c r="B56" s="39" t="s">
        <v>8</v>
      </c>
      <c r="C56" s="39" t="s">
        <v>112</v>
      </c>
      <c r="D56" s="39" t="s">
        <v>432</v>
      </c>
      <c r="E56" s="39" t="s">
        <v>458</v>
      </c>
      <c r="F56" s="39" t="s">
        <v>434</v>
      </c>
      <c r="G56" s="39" t="s">
        <v>125</v>
      </c>
      <c r="H56" s="40" t="s">
        <v>459</v>
      </c>
      <c r="I56" s="39" t="s">
        <v>6</v>
      </c>
      <c r="J56" s="39" t="s">
        <v>143</v>
      </c>
      <c r="K56" s="41">
        <v>0.22</v>
      </c>
    </row>
    <row r="57" spans="1:11" s="41" customFormat="1">
      <c r="A57" s="38" t="s">
        <v>64</v>
      </c>
      <c r="B57" s="39" t="s">
        <v>8</v>
      </c>
      <c r="C57" s="39" t="s">
        <v>112</v>
      </c>
      <c r="D57" s="39" t="s">
        <v>432</v>
      </c>
      <c r="E57" s="39" t="s">
        <v>458</v>
      </c>
      <c r="F57" s="39" t="s">
        <v>434</v>
      </c>
      <c r="G57" s="39" t="s">
        <v>125</v>
      </c>
      <c r="H57" s="40" t="s">
        <v>459</v>
      </c>
      <c r="I57" s="39" t="s">
        <v>6</v>
      </c>
      <c r="J57" s="39" t="s">
        <v>143</v>
      </c>
      <c r="K57" s="41">
        <v>0.22</v>
      </c>
    </row>
    <row r="58" spans="1:11" s="41" customFormat="1">
      <c r="A58" s="38" t="s">
        <v>65</v>
      </c>
      <c r="B58" s="39" t="s">
        <v>332</v>
      </c>
      <c r="C58" s="39" t="s">
        <v>112</v>
      </c>
      <c r="D58" s="39" t="s">
        <v>462</v>
      </c>
      <c r="E58" s="39" t="s">
        <v>697</v>
      </c>
      <c r="F58" s="39" t="s">
        <v>434</v>
      </c>
      <c r="G58" s="39" t="s">
        <v>131</v>
      </c>
      <c r="H58" s="42" t="s">
        <v>492</v>
      </c>
      <c r="I58" s="39" t="s">
        <v>6</v>
      </c>
      <c r="J58" s="39" t="s">
        <v>143</v>
      </c>
      <c r="K58" s="41">
        <v>0.06</v>
      </c>
    </row>
    <row r="59" spans="1:11" s="41" customFormat="1">
      <c r="A59" s="38" t="s">
        <v>66</v>
      </c>
      <c r="B59" s="39" t="s">
        <v>703</v>
      </c>
      <c r="C59" s="39" t="s">
        <v>112</v>
      </c>
      <c r="D59" s="39" t="s">
        <v>462</v>
      </c>
      <c r="E59" s="39" t="s">
        <v>698</v>
      </c>
      <c r="F59" s="39" t="s">
        <v>434</v>
      </c>
      <c r="G59" s="39" t="s">
        <v>131</v>
      </c>
      <c r="H59" s="42" t="s">
        <v>705</v>
      </c>
      <c r="I59" s="39" t="s">
        <v>6</v>
      </c>
      <c r="J59" s="39" t="s">
        <v>143</v>
      </c>
      <c r="K59" s="41">
        <v>0.06</v>
      </c>
    </row>
    <row r="60" spans="1:11" s="41" customFormat="1">
      <c r="A60" s="38" t="s">
        <v>67</v>
      </c>
      <c r="B60" s="39" t="s">
        <v>700</v>
      </c>
      <c r="C60" s="39" t="s">
        <v>112</v>
      </c>
      <c r="D60" s="39" t="s">
        <v>707</v>
      </c>
      <c r="E60" s="39" t="s">
        <v>699</v>
      </c>
      <c r="F60" s="39" t="s">
        <v>708</v>
      </c>
      <c r="G60" s="39" t="s">
        <v>695</v>
      </c>
      <c r="H60" s="42" t="s">
        <v>710</v>
      </c>
      <c r="I60" s="39" t="s">
        <v>6</v>
      </c>
      <c r="J60" s="39" t="s">
        <v>143</v>
      </c>
      <c r="K60" s="41">
        <v>0.11</v>
      </c>
    </row>
    <row r="61" spans="1:11" s="41" customFormat="1">
      <c r="A61" s="38" t="s">
        <v>68</v>
      </c>
      <c r="B61" s="39" t="s">
        <v>701</v>
      </c>
      <c r="C61" s="39" t="s">
        <v>112</v>
      </c>
      <c r="D61" s="39" t="s">
        <v>707</v>
      </c>
      <c r="E61" s="39" t="s">
        <v>699</v>
      </c>
      <c r="F61" s="39" t="s">
        <v>708</v>
      </c>
      <c r="G61" s="39" t="s">
        <v>695</v>
      </c>
      <c r="H61" s="42" t="s">
        <v>711</v>
      </c>
      <c r="I61" s="39" t="s">
        <v>6</v>
      </c>
      <c r="J61" s="39" t="s">
        <v>143</v>
      </c>
      <c r="K61" s="41">
        <v>0.11</v>
      </c>
    </row>
    <row r="62" spans="1:11" s="41" customFormat="1">
      <c r="A62" s="38" t="s">
        <v>101</v>
      </c>
      <c r="B62" s="39" t="s">
        <v>704</v>
      </c>
      <c r="C62" s="39" t="s">
        <v>112</v>
      </c>
      <c r="D62" s="39" t="s">
        <v>462</v>
      </c>
      <c r="E62" s="39" t="s">
        <v>699</v>
      </c>
      <c r="F62" s="39" t="s">
        <v>434</v>
      </c>
      <c r="G62" s="39" t="s">
        <v>131</v>
      </c>
      <c r="H62" s="42" t="s">
        <v>712</v>
      </c>
      <c r="I62" s="39" t="s">
        <v>6</v>
      </c>
      <c r="J62" s="39" t="s">
        <v>143</v>
      </c>
      <c r="K62" s="41">
        <v>0.06</v>
      </c>
    </row>
    <row r="63" spans="1:11" s="41" customFormat="1">
      <c r="A63" s="38" t="s">
        <v>115</v>
      </c>
      <c r="B63" s="39" t="s">
        <v>702</v>
      </c>
      <c r="C63" s="39" t="s">
        <v>112</v>
      </c>
      <c r="D63" s="39" t="s">
        <v>706</v>
      </c>
      <c r="E63" s="39" t="s">
        <v>699</v>
      </c>
      <c r="F63" s="39" t="s">
        <v>443</v>
      </c>
      <c r="G63" s="39" t="s">
        <v>695</v>
      </c>
      <c r="H63" s="42" t="s">
        <v>709</v>
      </c>
      <c r="I63" s="39" t="s">
        <v>6</v>
      </c>
      <c r="J63" s="39" t="s">
        <v>143</v>
      </c>
      <c r="K63" s="41">
        <v>0.11</v>
      </c>
    </row>
    <row r="64" spans="1:11" s="41" customFormat="1">
      <c r="A64" s="38" t="s">
        <v>253</v>
      </c>
      <c r="B64" s="39" t="s">
        <v>441</v>
      </c>
      <c r="C64" s="39" t="s">
        <v>112</v>
      </c>
      <c r="D64" s="39" t="s">
        <v>733</v>
      </c>
      <c r="E64" s="39" t="s">
        <v>442</v>
      </c>
      <c r="F64" s="39" t="s">
        <v>443</v>
      </c>
      <c r="G64" s="39" t="s">
        <v>445</v>
      </c>
      <c r="H64" s="40" t="s">
        <v>444</v>
      </c>
      <c r="I64" s="39" t="s">
        <v>6</v>
      </c>
      <c r="J64" s="39" t="s">
        <v>143</v>
      </c>
      <c r="K64" s="41">
        <v>0.23</v>
      </c>
    </row>
    <row r="65" spans="1:11" s="41" customFormat="1">
      <c r="A65" s="38" t="s">
        <v>254</v>
      </c>
      <c r="B65" s="39" t="s">
        <v>441</v>
      </c>
      <c r="C65" s="39" t="s">
        <v>112</v>
      </c>
      <c r="D65" s="39" t="s">
        <v>733</v>
      </c>
      <c r="E65" s="39" t="s">
        <v>442</v>
      </c>
      <c r="F65" s="39" t="s">
        <v>443</v>
      </c>
      <c r="G65" s="39" t="s">
        <v>445</v>
      </c>
      <c r="H65" s="40" t="s">
        <v>444</v>
      </c>
      <c r="I65" s="39" t="s">
        <v>6</v>
      </c>
      <c r="J65" s="39" t="s">
        <v>143</v>
      </c>
      <c r="K65" s="41">
        <v>0.23</v>
      </c>
    </row>
    <row r="66" spans="1:11" s="41" customFormat="1">
      <c r="A66" s="38" t="s">
        <v>255</v>
      </c>
      <c r="B66" s="39" t="s">
        <v>717</v>
      </c>
      <c r="C66" s="39" t="s">
        <v>112</v>
      </c>
      <c r="D66" s="39" t="s">
        <v>718</v>
      </c>
      <c r="E66" s="39" t="s">
        <v>720</v>
      </c>
      <c r="F66" s="39" t="s">
        <v>434</v>
      </c>
      <c r="G66" s="39" t="s">
        <v>125</v>
      </c>
      <c r="H66" s="42" t="s">
        <v>719</v>
      </c>
      <c r="I66" s="39" t="s">
        <v>6</v>
      </c>
      <c r="J66" s="39" t="s">
        <v>143</v>
      </c>
      <c r="K66" s="41">
        <v>0.14000000000000001</v>
      </c>
    </row>
    <row r="67" spans="1:11" s="41" customFormat="1">
      <c r="A67" s="38" t="s">
        <v>256</v>
      </c>
      <c r="B67" s="39" t="s">
        <v>463</v>
      </c>
      <c r="C67" s="39" t="s">
        <v>112</v>
      </c>
      <c r="D67" s="39" t="s">
        <v>464</v>
      </c>
      <c r="E67" s="39" t="s">
        <v>469</v>
      </c>
      <c r="F67" s="39" t="s">
        <v>434</v>
      </c>
      <c r="G67" s="39" t="s">
        <v>125</v>
      </c>
      <c r="H67" s="42" t="s">
        <v>468</v>
      </c>
      <c r="I67" s="39" t="s">
        <v>6</v>
      </c>
      <c r="J67" s="39" t="s">
        <v>143</v>
      </c>
      <c r="K67" s="41">
        <v>0.14000000000000001</v>
      </c>
    </row>
    <row r="68" spans="1:11" s="41" customFormat="1">
      <c r="A68" s="38" t="s">
        <v>257</v>
      </c>
      <c r="B68" s="39" t="s">
        <v>713</v>
      </c>
      <c r="C68" s="39" t="s">
        <v>112</v>
      </c>
      <c r="D68" s="39" t="s">
        <v>714</v>
      </c>
      <c r="E68" s="39" t="s">
        <v>715</v>
      </c>
      <c r="F68" s="39" t="s">
        <v>434</v>
      </c>
      <c r="G68" s="39" t="s">
        <v>131</v>
      </c>
      <c r="H68" s="42" t="s">
        <v>716</v>
      </c>
      <c r="I68" s="39" t="s">
        <v>6</v>
      </c>
      <c r="J68" s="39" t="s">
        <v>143</v>
      </c>
      <c r="K68" s="41">
        <v>0.05</v>
      </c>
    </row>
    <row r="69" spans="1:11" s="41" customFormat="1">
      <c r="A69" s="38" t="s">
        <v>258</v>
      </c>
      <c r="B69" s="39" t="s">
        <v>713</v>
      </c>
      <c r="C69" s="39" t="s">
        <v>112</v>
      </c>
      <c r="D69" s="39" t="s">
        <v>714</v>
      </c>
      <c r="E69" s="39" t="s">
        <v>715</v>
      </c>
      <c r="F69" s="39" t="s">
        <v>434</v>
      </c>
      <c r="G69" s="39" t="s">
        <v>131</v>
      </c>
      <c r="H69" s="42" t="s">
        <v>716</v>
      </c>
      <c r="I69" s="39" t="s">
        <v>6</v>
      </c>
      <c r="J69" s="39" t="s">
        <v>143</v>
      </c>
      <c r="K69" s="41">
        <v>0.05</v>
      </c>
    </row>
    <row r="70" spans="1:11" s="41" customFormat="1">
      <c r="A70" s="38" t="s">
        <v>259</v>
      </c>
      <c r="B70" s="39" t="s">
        <v>463</v>
      </c>
      <c r="C70" s="39" t="s">
        <v>112</v>
      </c>
      <c r="D70" s="39" t="s">
        <v>465</v>
      </c>
      <c r="E70" s="39" t="s">
        <v>466</v>
      </c>
      <c r="F70" s="39" t="s">
        <v>434</v>
      </c>
      <c r="G70" s="39" t="s">
        <v>125</v>
      </c>
      <c r="H70" s="42" t="s">
        <v>467</v>
      </c>
      <c r="I70" s="39" t="s">
        <v>6</v>
      </c>
      <c r="J70" s="39" t="s">
        <v>143</v>
      </c>
      <c r="K70" s="41">
        <v>0.15</v>
      </c>
    </row>
    <row r="71" spans="1:11" s="41" customFormat="1">
      <c r="A71" s="38" t="s">
        <v>260</v>
      </c>
      <c r="B71" s="39" t="s">
        <v>463</v>
      </c>
      <c r="C71" s="39" t="s">
        <v>112</v>
      </c>
      <c r="D71" s="39" t="s">
        <v>464</v>
      </c>
      <c r="E71" s="39" t="s">
        <v>469</v>
      </c>
      <c r="F71" s="39" t="s">
        <v>434</v>
      </c>
      <c r="G71" s="39" t="s">
        <v>125</v>
      </c>
      <c r="H71" s="42" t="s">
        <v>468</v>
      </c>
      <c r="I71" s="39" t="s">
        <v>6</v>
      </c>
      <c r="J71" s="39" t="s">
        <v>143</v>
      </c>
      <c r="K71" s="41">
        <v>0.14000000000000001</v>
      </c>
    </row>
    <row r="72" spans="1:11" s="41" customFormat="1">
      <c r="A72" s="38" t="s">
        <v>261</v>
      </c>
      <c r="B72" s="39" t="s">
        <v>57</v>
      </c>
      <c r="C72" s="39" t="s">
        <v>112</v>
      </c>
      <c r="D72" s="39" t="s">
        <v>479</v>
      </c>
      <c r="E72" s="39" t="s">
        <v>491</v>
      </c>
      <c r="F72" s="39" t="s">
        <v>481</v>
      </c>
      <c r="G72" s="39" t="s">
        <v>445</v>
      </c>
      <c r="H72" s="42" t="s">
        <v>482</v>
      </c>
      <c r="I72" s="39" t="s">
        <v>6</v>
      </c>
      <c r="J72" s="39" t="s">
        <v>143</v>
      </c>
      <c r="K72" s="41">
        <v>0.11</v>
      </c>
    </row>
    <row r="73" spans="1:11" s="41" customFormat="1">
      <c r="A73" s="38" t="s">
        <v>471</v>
      </c>
      <c r="B73" s="39" t="s">
        <v>57</v>
      </c>
      <c r="C73" s="39" t="s">
        <v>112</v>
      </c>
      <c r="D73" s="39" t="s">
        <v>479</v>
      </c>
      <c r="E73" s="39" t="s">
        <v>491</v>
      </c>
      <c r="F73" s="39" t="s">
        <v>481</v>
      </c>
      <c r="G73" s="39" t="s">
        <v>445</v>
      </c>
      <c r="H73" s="42" t="s">
        <v>482</v>
      </c>
      <c r="I73" s="39" t="s">
        <v>6</v>
      </c>
      <c r="J73" s="39" t="s">
        <v>143</v>
      </c>
      <c r="K73" s="41">
        <v>0.11</v>
      </c>
    </row>
    <row r="74" spans="1:11" s="41" customFormat="1">
      <c r="A74" s="38" t="s">
        <v>472</v>
      </c>
      <c r="B74" s="39" t="s">
        <v>57</v>
      </c>
      <c r="C74" s="39" t="s">
        <v>112</v>
      </c>
      <c r="D74" s="39" t="s">
        <v>479</v>
      </c>
      <c r="E74" s="39" t="s">
        <v>491</v>
      </c>
      <c r="F74" s="39" t="s">
        <v>481</v>
      </c>
      <c r="G74" s="39" t="s">
        <v>445</v>
      </c>
      <c r="H74" s="42" t="s">
        <v>482</v>
      </c>
      <c r="I74" s="39" t="s">
        <v>6</v>
      </c>
      <c r="J74" s="39" t="s">
        <v>143</v>
      </c>
      <c r="K74" s="41">
        <v>0.11</v>
      </c>
    </row>
    <row r="75" spans="1:11" s="41" customFormat="1">
      <c r="A75" s="38" t="s">
        <v>473</v>
      </c>
      <c r="B75" s="39" t="s">
        <v>57</v>
      </c>
      <c r="C75" s="39" t="s">
        <v>112</v>
      </c>
      <c r="D75" s="39" t="s">
        <v>479</v>
      </c>
      <c r="E75" s="39" t="s">
        <v>491</v>
      </c>
      <c r="F75" s="39" t="s">
        <v>481</v>
      </c>
      <c r="G75" s="39" t="s">
        <v>445</v>
      </c>
      <c r="H75" s="42" t="s">
        <v>482</v>
      </c>
      <c r="I75" s="39" t="s">
        <v>6</v>
      </c>
      <c r="J75" s="39" t="s">
        <v>143</v>
      </c>
      <c r="K75" s="41">
        <v>0.11</v>
      </c>
    </row>
    <row r="76" spans="1:11" s="41" customFormat="1">
      <c r="A76" s="38" t="s">
        <v>474</v>
      </c>
      <c r="B76" s="39" t="s">
        <v>57</v>
      </c>
      <c r="C76" s="39" t="s">
        <v>112</v>
      </c>
      <c r="D76" s="39" t="s">
        <v>479</v>
      </c>
      <c r="E76" s="39" t="s">
        <v>491</v>
      </c>
      <c r="F76" s="39" t="s">
        <v>481</v>
      </c>
      <c r="G76" s="39" t="s">
        <v>445</v>
      </c>
      <c r="H76" s="42" t="s">
        <v>482</v>
      </c>
      <c r="I76" s="39" t="s">
        <v>6</v>
      </c>
      <c r="J76" s="39" t="s">
        <v>143</v>
      </c>
      <c r="K76" s="41">
        <v>0.11</v>
      </c>
    </row>
    <row r="77" spans="1:11" s="41" customFormat="1">
      <c r="A77" s="38" t="s">
        <v>475</v>
      </c>
      <c r="B77" s="39" t="s">
        <v>57</v>
      </c>
      <c r="C77" s="39" t="s">
        <v>112</v>
      </c>
      <c r="D77" s="39" t="s">
        <v>479</v>
      </c>
      <c r="E77" s="39" t="s">
        <v>491</v>
      </c>
      <c r="F77" s="39" t="s">
        <v>481</v>
      </c>
      <c r="G77" s="39" t="s">
        <v>445</v>
      </c>
      <c r="H77" s="42" t="s">
        <v>482</v>
      </c>
      <c r="I77" s="39" t="s">
        <v>6</v>
      </c>
      <c r="J77" s="39" t="s">
        <v>143</v>
      </c>
      <c r="K77" s="41">
        <v>0.11</v>
      </c>
    </row>
    <row r="78" spans="1:11" s="41" customFormat="1">
      <c r="A78" s="38" t="s">
        <v>476</v>
      </c>
      <c r="B78" s="39" t="s">
        <v>57</v>
      </c>
      <c r="C78" s="39" t="s">
        <v>112</v>
      </c>
      <c r="D78" s="39" t="s">
        <v>479</v>
      </c>
      <c r="E78" s="39" t="s">
        <v>491</v>
      </c>
      <c r="F78" s="39" t="s">
        <v>481</v>
      </c>
      <c r="G78" s="39" t="s">
        <v>445</v>
      </c>
      <c r="H78" s="42" t="s">
        <v>482</v>
      </c>
      <c r="I78" s="39" t="s">
        <v>6</v>
      </c>
      <c r="J78" s="39" t="s">
        <v>143</v>
      </c>
      <c r="K78" s="41">
        <v>0.11</v>
      </c>
    </row>
    <row r="79" spans="1:11" s="41" customFormat="1">
      <c r="A79" s="38" t="s">
        <v>477</v>
      </c>
      <c r="B79" s="39" t="s">
        <v>57</v>
      </c>
      <c r="C79" s="39" t="s">
        <v>112</v>
      </c>
      <c r="D79" s="39" t="s">
        <v>479</v>
      </c>
      <c r="E79" s="39" t="s">
        <v>491</v>
      </c>
      <c r="F79" s="39" t="s">
        <v>481</v>
      </c>
      <c r="G79" s="39" t="s">
        <v>445</v>
      </c>
      <c r="H79" s="42" t="s">
        <v>482</v>
      </c>
      <c r="I79" s="39" t="s">
        <v>6</v>
      </c>
      <c r="J79" s="39" t="s">
        <v>143</v>
      </c>
      <c r="K79" s="41">
        <v>0.11</v>
      </c>
    </row>
    <row r="80" spans="1:11" s="41" customFormat="1">
      <c r="A80" s="38" t="s">
        <v>478</v>
      </c>
      <c r="B80" s="39" t="s">
        <v>57</v>
      </c>
      <c r="C80" s="39" t="s">
        <v>112</v>
      </c>
      <c r="D80" s="39" t="s">
        <v>479</v>
      </c>
      <c r="E80" s="39" t="s">
        <v>491</v>
      </c>
      <c r="F80" s="39" t="s">
        <v>481</v>
      </c>
      <c r="G80" s="39" t="s">
        <v>445</v>
      </c>
      <c r="H80" s="42" t="s">
        <v>482</v>
      </c>
      <c r="I80" s="39" t="s">
        <v>6</v>
      </c>
      <c r="J80" s="39" t="s">
        <v>143</v>
      </c>
      <c r="K80" s="41">
        <v>0.11</v>
      </c>
    </row>
    <row r="81" spans="1:11" s="41" customFormat="1">
      <c r="A81" s="38" t="s">
        <v>483</v>
      </c>
      <c r="B81" s="39" t="s">
        <v>332</v>
      </c>
      <c r="C81" s="39" t="s">
        <v>112</v>
      </c>
      <c r="D81" s="39" t="s">
        <v>479</v>
      </c>
      <c r="E81" s="39" t="s">
        <v>480</v>
      </c>
      <c r="F81" s="39" t="s">
        <v>481</v>
      </c>
      <c r="G81" s="39" t="s">
        <v>131</v>
      </c>
      <c r="H81" s="42" t="s">
        <v>492</v>
      </c>
      <c r="I81" s="39" t="s">
        <v>6</v>
      </c>
      <c r="J81" s="39" t="s">
        <v>143</v>
      </c>
      <c r="K81" s="41">
        <v>0.06</v>
      </c>
    </row>
    <row r="82" spans="1:11" s="41" customFormat="1">
      <c r="A82" s="38" t="s">
        <v>484</v>
      </c>
      <c r="B82" s="39" t="s">
        <v>332</v>
      </c>
      <c r="C82" s="39" t="s">
        <v>112</v>
      </c>
      <c r="D82" s="39" t="s">
        <v>479</v>
      </c>
      <c r="E82" s="39" t="s">
        <v>480</v>
      </c>
      <c r="F82" s="39" t="s">
        <v>481</v>
      </c>
      <c r="G82" s="39" t="s">
        <v>131</v>
      </c>
      <c r="H82" s="42" t="s">
        <v>492</v>
      </c>
      <c r="I82" s="39" t="s">
        <v>6</v>
      </c>
      <c r="J82" s="39" t="s">
        <v>143</v>
      </c>
      <c r="K82" s="41">
        <v>0.06</v>
      </c>
    </row>
    <row r="83" spans="1:11" s="41" customFormat="1">
      <c r="A83" s="38" t="s">
        <v>485</v>
      </c>
      <c r="B83" s="39" t="s">
        <v>332</v>
      </c>
      <c r="C83" s="39" t="s">
        <v>112</v>
      </c>
      <c r="D83" s="39" t="s">
        <v>479</v>
      </c>
      <c r="E83" s="39" t="s">
        <v>480</v>
      </c>
      <c r="F83" s="39" t="s">
        <v>481</v>
      </c>
      <c r="G83" s="39" t="s">
        <v>131</v>
      </c>
      <c r="H83" s="42" t="s">
        <v>492</v>
      </c>
      <c r="I83" s="39" t="s">
        <v>6</v>
      </c>
      <c r="J83" s="39" t="s">
        <v>143</v>
      </c>
      <c r="K83" s="41">
        <v>0.06</v>
      </c>
    </row>
    <row r="84" spans="1:11" s="41" customFormat="1">
      <c r="A84" s="38" t="s">
        <v>486</v>
      </c>
      <c r="B84" s="39" t="s">
        <v>332</v>
      </c>
      <c r="C84" s="39" t="s">
        <v>112</v>
      </c>
      <c r="D84" s="39" t="s">
        <v>479</v>
      </c>
      <c r="E84" s="39" t="s">
        <v>480</v>
      </c>
      <c r="F84" s="39" t="s">
        <v>481</v>
      </c>
      <c r="G84" s="39" t="s">
        <v>131</v>
      </c>
      <c r="H84" s="42" t="s">
        <v>492</v>
      </c>
      <c r="I84" s="39" t="s">
        <v>6</v>
      </c>
      <c r="J84" s="39" t="s">
        <v>143</v>
      </c>
      <c r="K84" s="41">
        <v>0.06</v>
      </c>
    </row>
    <row r="85" spans="1:11" s="41" customFormat="1">
      <c r="A85" s="38" t="s">
        <v>487</v>
      </c>
      <c r="B85" s="39" t="s">
        <v>332</v>
      </c>
      <c r="C85" s="39" t="s">
        <v>112</v>
      </c>
      <c r="D85" s="39" t="s">
        <v>479</v>
      </c>
      <c r="E85" s="39" t="s">
        <v>480</v>
      </c>
      <c r="F85" s="39" t="s">
        <v>481</v>
      </c>
      <c r="G85" s="39" t="s">
        <v>131</v>
      </c>
      <c r="H85" s="42" t="s">
        <v>492</v>
      </c>
      <c r="I85" s="39" t="s">
        <v>6</v>
      </c>
      <c r="J85" s="39" t="s">
        <v>143</v>
      </c>
      <c r="K85" s="41">
        <v>0.06</v>
      </c>
    </row>
    <row r="86" spans="1:11" s="41" customFormat="1">
      <c r="A86" s="38" t="s">
        <v>488</v>
      </c>
      <c r="B86" s="39" t="s">
        <v>332</v>
      </c>
      <c r="C86" s="39" t="s">
        <v>112</v>
      </c>
      <c r="D86" s="39" t="s">
        <v>479</v>
      </c>
      <c r="E86" s="39" t="s">
        <v>480</v>
      </c>
      <c r="F86" s="39" t="s">
        <v>481</v>
      </c>
      <c r="G86" s="39" t="s">
        <v>131</v>
      </c>
      <c r="H86" s="42" t="s">
        <v>492</v>
      </c>
      <c r="I86" s="39" t="s">
        <v>6</v>
      </c>
      <c r="J86" s="39" t="s">
        <v>143</v>
      </c>
      <c r="K86" s="41">
        <v>0.06</v>
      </c>
    </row>
    <row r="87" spans="1:11" s="41" customFormat="1">
      <c r="A87" s="38" t="s">
        <v>489</v>
      </c>
      <c r="B87" s="39" t="s">
        <v>332</v>
      </c>
      <c r="C87" s="39" t="s">
        <v>112</v>
      </c>
      <c r="D87" s="39" t="s">
        <v>479</v>
      </c>
      <c r="E87" s="39" t="s">
        <v>480</v>
      </c>
      <c r="F87" s="39" t="s">
        <v>481</v>
      </c>
      <c r="G87" s="39" t="s">
        <v>131</v>
      </c>
      <c r="H87" s="42" t="s">
        <v>492</v>
      </c>
      <c r="I87" s="39" t="s">
        <v>6</v>
      </c>
      <c r="J87" s="39" t="s">
        <v>143</v>
      </c>
      <c r="K87" s="41">
        <v>0.06</v>
      </c>
    </row>
    <row r="88" spans="1:11" s="41" customFormat="1">
      <c r="A88" s="38" t="s">
        <v>490</v>
      </c>
      <c r="B88" s="39" t="s">
        <v>332</v>
      </c>
      <c r="C88" s="39" t="s">
        <v>112</v>
      </c>
      <c r="D88" s="39" t="s">
        <v>479</v>
      </c>
      <c r="E88" s="39" t="s">
        <v>480</v>
      </c>
      <c r="F88" s="39" t="s">
        <v>481</v>
      </c>
      <c r="G88" s="39" t="s">
        <v>131</v>
      </c>
      <c r="H88" s="42" t="s">
        <v>492</v>
      </c>
      <c r="I88" s="39" t="s">
        <v>6</v>
      </c>
      <c r="J88" s="39" t="s">
        <v>143</v>
      </c>
      <c r="K88" s="41">
        <v>0.06</v>
      </c>
    </row>
    <row r="89" spans="1:11" s="41" customFormat="1">
      <c r="A89" s="38" t="s">
        <v>4</v>
      </c>
      <c r="B89" s="43" t="s">
        <v>122</v>
      </c>
      <c r="C89" s="39" t="s">
        <v>528</v>
      </c>
      <c r="D89" s="39" t="s">
        <v>529</v>
      </c>
      <c r="E89" s="39" t="s">
        <v>530</v>
      </c>
      <c r="F89" s="43" t="s">
        <v>122</v>
      </c>
      <c r="G89" s="39" t="s">
        <v>137</v>
      </c>
      <c r="H89" s="42" t="s">
        <v>531</v>
      </c>
      <c r="I89" s="39" t="s">
        <v>6</v>
      </c>
      <c r="J89" s="39" t="s">
        <v>143</v>
      </c>
      <c r="K89" s="41">
        <v>5.69</v>
      </c>
    </row>
    <row r="90" spans="1:11" s="41" customFormat="1">
      <c r="A90" s="38" t="s">
        <v>5</v>
      </c>
      <c r="B90" s="43" t="s">
        <v>122</v>
      </c>
      <c r="C90" s="39" t="s">
        <v>528</v>
      </c>
      <c r="D90" s="39" t="s">
        <v>529</v>
      </c>
      <c r="E90" s="39" t="s">
        <v>530</v>
      </c>
      <c r="F90" s="43" t="s">
        <v>122</v>
      </c>
      <c r="G90" s="39" t="s">
        <v>137</v>
      </c>
      <c r="H90" s="42" t="s">
        <v>531</v>
      </c>
      <c r="I90" s="39" t="s">
        <v>6</v>
      </c>
      <c r="J90" s="39" t="s">
        <v>143</v>
      </c>
      <c r="K90" s="41">
        <v>5.69</v>
      </c>
    </row>
    <row r="91" spans="1:11" s="41" customFormat="1">
      <c r="A91" s="38" t="s">
        <v>144</v>
      </c>
      <c r="B91" s="43" t="s">
        <v>122</v>
      </c>
      <c r="C91" s="39" t="s">
        <v>528</v>
      </c>
      <c r="D91" s="39" t="s">
        <v>529</v>
      </c>
      <c r="E91" s="39" t="s">
        <v>530</v>
      </c>
      <c r="F91" s="43" t="s">
        <v>122</v>
      </c>
      <c r="G91" s="39" t="s">
        <v>137</v>
      </c>
      <c r="H91" s="42" t="s">
        <v>531</v>
      </c>
      <c r="I91" s="39" t="s">
        <v>6</v>
      </c>
      <c r="J91" s="39" t="s">
        <v>143</v>
      </c>
      <c r="K91" s="41">
        <v>5.69</v>
      </c>
    </row>
    <row r="92" spans="1:11" s="41" customFormat="1">
      <c r="A92" s="38" t="s">
        <v>145</v>
      </c>
      <c r="B92" s="43" t="s">
        <v>122</v>
      </c>
      <c r="C92" s="39" t="s">
        <v>528</v>
      </c>
      <c r="D92" s="39" t="s">
        <v>529</v>
      </c>
      <c r="E92" s="39" t="s">
        <v>530</v>
      </c>
      <c r="F92" s="43" t="s">
        <v>122</v>
      </c>
      <c r="G92" s="39" t="s">
        <v>137</v>
      </c>
      <c r="H92" s="42" t="s">
        <v>531</v>
      </c>
      <c r="I92" s="39" t="s">
        <v>6</v>
      </c>
      <c r="J92" s="39" t="s">
        <v>143</v>
      </c>
      <c r="K92" s="41">
        <v>5.69</v>
      </c>
    </row>
    <row r="93" spans="1:11" s="41" customFormat="1">
      <c r="A93" s="38" t="s">
        <v>446</v>
      </c>
      <c r="B93" s="43" t="s">
        <v>122</v>
      </c>
      <c r="C93" s="39" t="s">
        <v>528</v>
      </c>
      <c r="D93" s="39" t="s">
        <v>529</v>
      </c>
      <c r="E93" s="39" t="s">
        <v>530</v>
      </c>
      <c r="F93" s="43" t="s">
        <v>122</v>
      </c>
      <c r="G93" s="39" t="s">
        <v>137</v>
      </c>
      <c r="H93" s="42" t="s">
        <v>531</v>
      </c>
      <c r="I93" s="39" t="s">
        <v>6</v>
      </c>
      <c r="J93" s="39" t="s">
        <v>143</v>
      </c>
      <c r="K93" s="41">
        <v>5.69</v>
      </c>
    </row>
    <row r="94" spans="1:11" s="41" customFormat="1">
      <c r="A94" s="38" t="s">
        <v>447</v>
      </c>
      <c r="B94" s="43" t="s">
        <v>122</v>
      </c>
      <c r="C94" s="39" t="s">
        <v>528</v>
      </c>
      <c r="D94" s="39" t="s">
        <v>529</v>
      </c>
      <c r="E94" s="39" t="s">
        <v>530</v>
      </c>
      <c r="F94" s="43" t="s">
        <v>122</v>
      </c>
      <c r="G94" s="39" t="s">
        <v>137</v>
      </c>
      <c r="H94" s="42" t="s">
        <v>531</v>
      </c>
      <c r="I94" s="39" t="s">
        <v>6</v>
      </c>
      <c r="J94" s="39" t="s">
        <v>143</v>
      </c>
      <c r="K94" s="41">
        <v>5.69</v>
      </c>
    </row>
    <row r="95" spans="1:11" s="41" customFormat="1">
      <c r="A95" s="38" t="s">
        <v>448</v>
      </c>
      <c r="B95" s="43" t="s">
        <v>122</v>
      </c>
      <c r="C95" s="39" t="s">
        <v>528</v>
      </c>
      <c r="D95" s="39" t="s">
        <v>529</v>
      </c>
      <c r="E95" s="39" t="s">
        <v>530</v>
      </c>
      <c r="F95" s="43" t="s">
        <v>122</v>
      </c>
      <c r="G95" s="39" t="s">
        <v>137</v>
      </c>
      <c r="H95" s="42" t="s">
        <v>531</v>
      </c>
      <c r="I95" s="39" t="s">
        <v>6</v>
      </c>
      <c r="J95" s="39" t="s">
        <v>143</v>
      </c>
      <c r="K95" s="41">
        <v>5.69</v>
      </c>
    </row>
    <row r="96" spans="1:11" s="41" customFormat="1">
      <c r="A96" s="38" t="s">
        <v>449</v>
      </c>
      <c r="B96" s="43" t="s">
        <v>122</v>
      </c>
      <c r="C96" s="39" t="s">
        <v>528</v>
      </c>
      <c r="D96" s="39" t="s">
        <v>529</v>
      </c>
      <c r="E96" s="39" t="s">
        <v>530</v>
      </c>
      <c r="F96" s="43" t="s">
        <v>122</v>
      </c>
      <c r="G96" s="39" t="s">
        <v>137</v>
      </c>
      <c r="H96" s="42" t="s">
        <v>531</v>
      </c>
      <c r="I96" s="39" t="s">
        <v>6</v>
      </c>
      <c r="J96" s="39" t="s">
        <v>143</v>
      </c>
      <c r="K96" s="41">
        <v>5.69</v>
      </c>
    </row>
    <row r="97" spans="1:11" s="41" customFormat="1">
      <c r="A97" s="38" t="s">
        <v>450</v>
      </c>
      <c r="B97" s="39" t="s">
        <v>350</v>
      </c>
      <c r="C97" s="39" t="s">
        <v>743</v>
      </c>
      <c r="D97" s="39" t="s">
        <v>744</v>
      </c>
      <c r="E97" s="39" t="s">
        <v>745</v>
      </c>
      <c r="F97" s="39" t="s">
        <v>409</v>
      </c>
      <c r="G97" s="39" t="s">
        <v>137</v>
      </c>
      <c r="H97" s="42" t="s">
        <v>746</v>
      </c>
      <c r="I97" s="39" t="s">
        <v>6</v>
      </c>
      <c r="J97" s="39" t="s">
        <v>143</v>
      </c>
      <c r="K97" s="41">
        <v>0.59</v>
      </c>
    </row>
    <row r="98" spans="1:11" s="41" customFormat="1">
      <c r="A98" s="38" t="s">
        <v>451</v>
      </c>
      <c r="B98" s="39" t="s">
        <v>350</v>
      </c>
      <c r="C98" s="39" t="s">
        <v>454</v>
      </c>
      <c r="D98" s="43" t="s">
        <v>122</v>
      </c>
      <c r="E98" s="39" t="s">
        <v>455</v>
      </c>
      <c r="F98" s="39" t="s">
        <v>409</v>
      </c>
      <c r="G98" s="39" t="s">
        <v>453</v>
      </c>
      <c r="H98" s="40" t="s">
        <v>452</v>
      </c>
      <c r="I98" s="39" t="s">
        <v>6</v>
      </c>
      <c r="J98" s="39" t="s">
        <v>143</v>
      </c>
      <c r="K98" s="41">
        <v>1.53</v>
      </c>
    </row>
    <row r="99" spans="1:11" s="41" customFormat="1">
      <c r="A99" s="38" t="s">
        <v>691</v>
      </c>
      <c r="B99" s="39" t="s">
        <v>747</v>
      </c>
      <c r="C99" s="39" t="s">
        <v>743</v>
      </c>
      <c r="D99" s="43" t="s">
        <v>748</v>
      </c>
      <c r="E99" s="39" t="s">
        <v>749</v>
      </c>
      <c r="F99" s="39" t="s">
        <v>409</v>
      </c>
      <c r="G99" s="39" t="s">
        <v>137</v>
      </c>
      <c r="H99" s="42" t="s">
        <v>750</v>
      </c>
      <c r="I99" s="39" t="s">
        <v>6</v>
      </c>
      <c r="J99" s="39" t="s">
        <v>143</v>
      </c>
      <c r="K99" s="41">
        <v>0.59</v>
      </c>
    </row>
    <row r="100" spans="1:11" s="41" customFormat="1">
      <c r="A100" s="38" t="s">
        <v>692</v>
      </c>
      <c r="B100" s="43" t="s">
        <v>122</v>
      </c>
      <c r="C100" s="39" t="s">
        <v>751</v>
      </c>
      <c r="D100" s="43" t="s">
        <v>122</v>
      </c>
      <c r="E100" s="39" t="s">
        <v>752</v>
      </c>
      <c r="F100" s="39" t="s">
        <v>753</v>
      </c>
      <c r="G100" s="39" t="s">
        <v>123</v>
      </c>
      <c r="H100" s="42" t="s">
        <v>401</v>
      </c>
      <c r="I100" s="39" t="s">
        <v>754</v>
      </c>
      <c r="J100" s="39" t="s">
        <v>143</v>
      </c>
      <c r="K100" s="41">
        <v>4.3600000000000003</v>
      </c>
    </row>
    <row r="101" spans="1:11" s="41" customFormat="1">
      <c r="A101" s="38" t="s">
        <v>693</v>
      </c>
      <c r="B101" s="43" t="s">
        <v>122</v>
      </c>
      <c r="C101" s="39" t="s">
        <v>758</v>
      </c>
      <c r="D101" s="43" t="s">
        <v>122</v>
      </c>
      <c r="E101" s="39" t="s">
        <v>757</v>
      </c>
      <c r="F101" s="39" t="s">
        <v>753</v>
      </c>
      <c r="G101" s="39" t="s">
        <v>756</v>
      </c>
      <c r="H101" s="42" t="s">
        <v>755</v>
      </c>
      <c r="I101" s="39" t="s">
        <v>754</v>
      </c>
      <c r="J101" s="39" t="s">
        <v>143</v>
      </c>
      <c r="K101" s="41">
        <v>1.83</v>
      </c>
    </row>
    <row r="102" spans="1:11" s="41" customFormat="1">
      <c r="A102" s="38" t="s">
        <v>694</v>
      </c>
      <c r="B102" s="43" t="s">
        <v>122</v>
      </c>
      <c r="C102" s="39" t="s">
        <v>762</v>
      </c>
      <c r="D102" s="43" t="s">
        <v>122</v>
      </c>
      <c r="E102" s="39" t="s">
        <v>761</v>
      </c>
      <c r="F102" s="43" t="s">
        <v>122</v>
      </c>
      <c r="G102" s="39" t="s">
        <v>760</v>
      </c>
      <c r="H102" s="42" t="s">
        <v>759</v>
      </c>
      <c r="I102" s="39" t="s">
        <v>6</v>
      </c>
      <c r="J102" s="39" t="s">
        <v>143</v>
      </c>
      <c r="K102" s="41">
        <v>3.6</v>
      </c>
    </row>
    <row r="103" spans="1:11" s="41" customFormat="1">
      <c r="A103" s="38" t="s">
        <v>435</v>
      </c>
      <c r="B103" s="39" t="s">
        <v>436</v>
      </c>
      <c r="C103" s="39" t="s">
        <v>437</v>
      </c>
      <c r="D103" s="39" t="s">
        <v>438</v>
      </c>
      <c r="E103" s="39" t="s">
        <v>439</v>
      </c>
      <c r="F103" s="39" t="s">
        <v>440</v>
      </c>
      <c r="G103" s="39" t="s">
        <v>695</v>
      </c>
      <c r="H103" s="42" t="s">
        <v>696</v>
      </c>
      <c r="I103" s="39" t="s">
        <v>6</v>
      </c>
      <c r="J103" s="39" t="s">
        <v>143</v>
      </c>
      <c r="K103" s="41">
        <v>1.65</v>
      </c>
    </row>
    <row r="104" spans="1:11" s="41" customFormat="1">
      <c r="A104" s="38" t="s">
        <v>493</v>
      </c>
      <c r="B104" s="43" t="s">
        <v>122</v>
      </c>
      <c r="C104" s="39" t="s">
        <v>267</v>
      </c>
      <c r="D104" s="39" t="s">
        <v>509</v>
      </c>
      <c r="E104" s="39" t="s">
        <v>510</v>
      </c>
      <c r="F104" s="39" t="s">
        <v>511</v>
      </c>
      <c r="G104" s="39" t="s">
        <v>206</v>
      </c>
      <c r="H104" s="42" t="s">
        <v>512</v>
      </c>
      <c r="I104" s="39" t="s">
        <v>6</v>
      </c>
      <c r="J104" s="39" t="s">
        <v>143</v>
      </c>
      <c r="K104" s="41">
        <v>0.3</v>
      </c>
    </row>
    <row r="105" spans="1:11" s="41" customFormat="1">
      <c r="A105" s="38" t="s">
        <v>494</v>
      </c>
      <c r="B105" s="43" t="s">
        <v>122</v>
      </c>
      <c r="C105" s="39" t="s">
        <v>267</v>
      </c>
      <c r="D105" s="39" t="s">
        <v>509</v>
      </c>
      <c r="E105" s="39" t="s">
        <v>510</v>
      </c>
      <c r="F105" s="39" t="s">
        <v>511</v>
      </c>
      <c r="G105" s="39" t="s">
        <v>206</v>
      </c>
      <c r="H105" s="42" t="s">
        <v>512</v>
      </c>
      <c r="I105" s="39" t="s">
        <v>6</v>
      </c>
      <c r="J105" s="39" t="s">
        <v>143</v>
      </c>
      <c r="K105" s="41">
        <v>0.3</v>
      </c>
    </row>
    <row r="106" spans="1:11" s="41" customFormat="1">
      <c r="A106" s="38" t="s">
        <v>495</v>
      </c>
      <c r="B106" s="43" t="s">
        <v>122</v>
      </c>
      <c r="C106" s="39" t="s">
        <v>267</v>
      </c>
      <c r="D106" s="39" t="s">
        <v>509</v>
      </c>
      <c r="E106" s="39" t="s">
        <v>510</v>
      </c>
      <c r="F106" s="39" t="s">
        <v>511</v>
      </c>
      <c r="G106" s="39" t="s">
        <v>206</v>
      </c>
      <c r="H106" s="42" t="s">
        <v>512</v>
      </c>
      <c r="I106" s="39" t="s">
        <v>6</v>
      </c>
      <c r="J106" s="39" t="s">
        <v>143</v>
      </c>
      <c r="K106" s="41">
        <v>0.3</v>
      </c>
    </row>
    <row r="107" spans="1:11" s="41" customFormat="1">
      <c r="A107" s="38" t="s">
        <v>496</v>
      </c>
      <c r="B107" s="43" t="s">
        <v>122</v>
      </c>
      <c r="C107" s="39" t="s">
        <v>267</v>
      </c>
      <c r="D107" s="39" t="s">
        <v>509</v>
      </c>
      <c r="E107" s="39" t="s">
        <v>510</v>
      </c>
      <c r="F107" s="39" t="s">
        <v>511</v>
      </c>
      <c r="G107" s="39" t="s">
        <v>206</v>
      </c>
      <c r="H107" s="42" t="s">
        <v>512</v>
      </c>
      <c r="I107" s="39" t="s">
        <v>6</v>
      </c>
      <c r="J107" s="39" t="s">
        <v>143</v>
      </c>
      <c r="K107" s="41">
        <v>0.3</v>
      </c>
    </row>
    <row r="108" spans="1:11" s="41" customFormat="1">
      <c r="A108" s="38" t="s">
        <v>497</v>
      </c>
      <c r="B108" s="43" t="s">
        <v>122</v>
      </c>
      <c r="C108" s="39" t="s">
        <v>267</v>
      </c>
      <c r="D108" s="39" t="s">
        <v>509</v>
      </c>
      <c r="E108" s="39" t="s">
        <v>510</v>
      </c>
      <c r="F108" s="39" t="s">
        <v>511</v>
      </c>
      <c r="G108" s="39" t="s">
        <v>206</v>
      </c>
      <c r="H108" s="42" t="s">
        <v>512</v>
      </c>
      <c r="I108" s="39" t="s">
        <v>6</v>
      </c>
      <c r="J108" s="39" t="s">
        <v>143</v>
      </c>
      <c r="K108" s="41">
        <v>0.3</v>
      </c>
    </row>
    <row r="109" spans="1:11" s="41" customFormat="1">
      <c r="A109" s="38" t="s">
        <v>498</v>
      </c>
      <c r="B109" s="43" t="s">
        <v>122</v>
      </c>
      <c r="C109" s="39" t="s">
        <v>267</v>
      </c>
      <c r="D109" s="39" t="s">
        <v>509</v>
      </c>
      <c r="E109" s="39" t="s">
        <v>510</v>
      </c>
      <c r="F109" s="39" t="s">
        <v>511</v>
      </c>
      <c r="G109" s="39" t="s">
        <v>206</v>
      </c>
      <c r="H109" s="42" t="s">
        <v>512</v>
      </c>
      <c r="I109" s="39" t="s">
        <v>6</v>
      </c>
      <c r="J109" s="39" t="s">
        <v>143</v>
      </c>
      <c r="K109" s="41">
        <v>0.3</v>
      </c>
    </row>
    <row r="110" spans="1:11" s="41" customFormat="1">
      <c r="A110" s="38" t="s">
        <v>499</v>
      </c>
      <c r="B110" s="43" t="s">
        <v>122</v>
      </c>
      <c r="C110" s="39" t="s">
        <v>267</v>
      </c>
      <c r="D110" s="39" t="s">
        <v>509</v>
      </c>
      <c r="E110" s="39" t="s">
        <v>510</v>
      </c>
      <c r="F110" s="39" t="s">
        <v>511</v>
      </c>
      <c r="G110" s="39" t="s">
        <v>206</v>
      </c>
      <c r="H110" s="42" t="s">
        <v>512</v>
      </c>
      <c r="I110" s="39" t="s">
        <v>6</v>
      </c>
      <c r="J110" s="39" t="s">
        <v>143</v>
      </c>
      <c r="K110" s="41">
        <v>0.3</v>
      </c>
    </row>
    <row r="111" spans="1:11" s="41" customFormat="1">
      <c r="A111" s="38" t="s">
        <v>500</v>
      </c>
      <c r="B111" s="43" t="s">
        <v>122</v>
      </c>
      <c r="C111" s="39" t="s">
        <v>267</v>
      </c>
      <c r="D111" s="39" t="s">
        <v>509</v>
      </c>
      <c r="E111" s="39" t="s">
        <v>510</v>
      </c>
      <c r="F111" s="39" t="s">
        <v>511</v>
      </c>
      <c r="G111" s="39" t="s">
        <v>206</v>
      </c>
      <c r="H111" s="42" t="s">
        <v>512</v>
      </c>
      <c r="I111" s="39" t="s">
        <v>6</v>
      </c>
      <c r="J111" s="39" t="s">
        <v>143</v>
      </c>
      <c r="K111" s="41">
        <v>0.3</v>
      </c>
    </row>
    <row r="112" spans="1:11" s="41" customFormat="1">
      <c r="A112" s="38" t="s">
        <v>501</v>
      </c>
      <c r="B112" s="43" t="s">
        <v>122</v>
      </c>
      <c r="C112" s="39" t="s">
        <v>267</v>
      </c>
      <c r="D112" s="39" t="s">
        <v>509</v>
      </c>
      <c r="E112" s="39" t="s">
        <v>510</v>
      </c>
      <c r="F112" s="39" t="s">
        <v>511</v>
      </c>
      <c r="G112" s="39" t="s">
        <v>206</v>
      </c>
      <c r="H112" s="42" t="s">
        <v>512</v>
      </c>
      <c r="I112" s="39" t="s">
        <v>6</v>
      </c>
      <c r="J112" s="39" t="s">
        <v>143</v>
      </c>
      <c r="K112" s="41">
        <v>0.3</v>
      </c>
    </row>
    <row r="113" spans="1:11" s="41" customFormat="1">
      <c r="A113" s="38" t="s">
        <v>502</v>
      </c>
      <c r="B113" s="43" t="s">
        <v>122</v>
      </c>
      <c r="C113" s="39" t="s">
        <v>267</v>
      </c>
      <c r="D113" s="39" t="s">
        <v>509</v>
      </c>
      <c r="E113" s="39" t="s">
        <v>510</v>
      </c>
      <c r="F113" s="39" t="s">
        <v>511</v>
      </c>
      <c r="G113" s="39" t="s">
        <v>206</v>
      </c>
      <c r="H113" s="42" t="s">
        <v>512</v>
      </c>
      <c r="I113" s="39" t="s">
        <v>6</v>
      </c>
      <c r="J113" s="39" t="s">
        <v>143</v>
      </c>
      <c r="K113" s="41">
        <v>0.3</v>
      </c>
    </row>
    <row r="114" spans="1:11" s="41" customFormat="1">
      <c r="A114" s="38" t="s">
        <v>503</v>
      </c>
      <c r="B114" s="43" t="s">
        <v>122</v>
      </c>
      <c r="C114" s="39" t="s">
        <v>267</v>
      </c>
      <c r="D114" s="39" t="s">
        <v>509</v>
      </c>
      <c r="E114" s="39" t="s">
        <v>510</v>
      </c>
      <c r="F114" s="39" t="s">
        <v>511</v>
      </c>
      <c r="G114" s="39" t="s">
        <v>206</v>
      </c>
      <c r="H114" s="42" t="s">
        <v>512</v>
      </c>
      <c r="I114" s="39" t="s">
        <v>6</v>
      </c>
      <c r="J114" s="39" t="s">
        <v>143</v>
      </c>
      <c r="K114" s="41">
        <v>0.3</v>
      </c>
    </row>
    <row r="115" spans="1:11" s="41" customFormat="1">
      <c r="A115" s="38" t="s">
        <v>504</v>
      </c>
      <c r="B115" s="43" t="s">
        <v>122</v>
      </c>
      <c r="C115" s="39" t="s">
        <v>267</v>
      </c>
      <c r="D115" s="39" t="s">
        <v>509</v>
      </c>
      <c r="E115" s="39" t="s">
        <v>510</v>
      </c>
      <c r="F115" s="39" t="s">
        <v>511</v>
      </c>
      <c r="G115" s="39" t="s">
        <v>206</v>
      </c>
      <c r="H115" s="42" t="s">
        <v>512</v>
      </c>
      <c r="I115" s="39" t="s">
        <v>6</v>
      </c>
      <c r="J115" s="39" t="s">
        <v>143</v>
      </c>
      <c r="K115" s="41">
        <v>0.3</v>
      </c>
    </row>
    <row r="116" spans="1:11" s="41" customFormat="1">
      <c r="A116" s="38" t="s">
        <v>505</v>
      </c>
      <c r="B116" s="43" t="s">
        <v>122</v>
      </c>
      <c r="C116" s="39" t="s">
        <v>267</v>
      </c>
      <c r="D116" s="39" t="s">
        <v>509</v>
      </c>
      <c r="E116" s="39" t="s">
        <v>510</v>
      </c>
      <c r="F116" s="39" t="s">
        <v>511</v>
      </c>
      <c r="G116" s="39" t="s">
        <v>206</v>
      </c>
      <c r="H116" s="42" t="s">
        <v>512</v>
      </c>
      <c r="I116" s="39" t="s">
        <v>6</v>
      </c>
      <c r="J116" s="39" t="s">
        <v>143</v>
      </c>
      <c r="K116" s="41">
        <v>0.3</v>
      </c>
    </row>
    <row r="117" spans="1:11" s="41" customFormat="1">
      <c r="A117" s="38" t="s">
        <v>506</v>
      </c>
      <c r="B117" s="43" t="s">
        <v>122</v>
      </c>
      <c r="C117" s="39" t="s">
        <v>267</v>
      </c>
      <c r="D117" s="39" t="s">
        <v>509</v>
      </c>
      <c r="E117" s="39" t="s">
        <v>510</v>
      </c>
      <c r="F117" s="39" t="s">
        <v>511</v>
      </c>
      <c r="G117" s="39" t="s">
        <v>206</v>
      </c>
      <c r="H117" s="42" t="s">
        <v>512</v>
      </c>
      <c r="I117" s="39" t="s">
        <v>6</v>
      </c>
      <c r="J117" s="39" t="s">
        <v>143</v>
      </c>
      <c r="K117" s="41">
        <v>0.3</v>
      </c>
    </row>
    <row r="118" spans="1:11" s="41" customFormat="1">
      <c r="A118" s="38" t="s">
        <v>507</v>
      </c>
      <c r="B118" s="43" t="s">
        <v>122</v>
      </c>
      <c r="C118" s="39" t="s">
        <v>267</v>
      </c>
      <c r="D118" s="39" t="s">
        <v>509</v>
      </c>
      <c r="E118" s="39" t="s">
        <v>510</v>
      </c>
      <c r="F118" s="39" t="s">
        <v>511</v>
      </c>
      <c r="G118" s="39" t="s">
        <v>206</v>
      </c>
      <c r="H118" s="42" t="s">
        <v>512</v>
      </c>
      <c r="I118" s="39" t="s">
        <v>6</v>
      </c>
      <c r="J118" s="39" t="s">
        <v>143</v>
      </c>
      <c r="K118" s="41">
        <v>0.3</v>
      </c>
    </row>
    <row r="119" spans="1:11" s="41" customFormat="1">
      <c r="A119" s="38" t="s">
        <v>508</v>
      </c>
      <c r="B119" s="43" t="s">
        <v>122</v>
      </c>
      <c r="C119" s="39" t="s">
        <v>267</v>
      </c>
      <c r="D119" s="39" t="s">
        <v>509</v>
      </c>
      <c r="E119" s="39" t="s">
        <v>510</v>
      </c>
      <c r="F119" s="39" t="s">
        <v>511</v>
      </c>
      <c r="G119" s="39" t="s">
        <v>206</v>
      </c>
      <c r="H119" s="42" t="s">
        <v>512</v>
      </c>
      <c r="I119" s="39" t="s">
        <v>6</v>
      </c>
      <c r="J119" s="39" t="s">
        <v>143</v>
      </c>
      <c r="K119" s="41">
        <v>0.3</v>
      </c>
    </row>
    <row r="120" spans="1:11" s="41" customFormat="1">
      <c r="A120" s="38" t="s">
        <v>780</v>
      </c>
      <c r="B120" s="43" t="s">
        <v>122</v>
      </c>
      <c r="C120" s="39" t="s">
        <v>781</v>
      </c>
      <c r="D120" s="39" t="s">
        <v>784</v>
      </c>
      <c r="E120" s="39" t="s">
        <v>783</v>
      </c>
      <c r="F120" s="39" t="s">
        <v>782</v>
      </c>
      <c r="G120" s="39" t="s">
        <v>374</v>
      </c>
      <c r="H120" s="42" t="s">
        <v>375</v>
      </c>
      <c r="I120" s="39" t="s">
        <v>6</v>
      </c>
      <c r="J120" s="39" t="s">
        <v>143</v>
      </c>
      <c r="K120" s="41">
        <v>1.77</v>
      </c>
    </row>
    <row r="121" spans="1:11" s="41" customFormat="1">
      <c r="A121" s="38" t="s">
        <v>296</v>
      </c>
      <c r="B121" s="43" t="s">
        <v>122</v>
      </c>
      <c r="C121" s="39" t="s">
        <v>130</v>
      </c>
      <c r="D121" s="43" t="s">
        <v>122</v>
      </c>
      <c r="E121" s="39" t="s">
        <v>548</v>
      </c>
      <c r="F121" s="39" t="s">
        <v>526</v>
      </c>
      <c r="G121" s="39" t="s">
        <v>206</v>
      </c>
      <c r="H121" s="42" t="s">
        <v>527</v>
      </c>
      <c r="I121" s="39" t="s">
        <v>6</v>
      </c>
      <c r="J121" s="39" t="s">
        <v>143</v>
      </c>
      <c r="K121" s="41">
        <v>0.05</v>
      </c>
    </row>
    <row r="122" spans="1:11" s="41" customFormat="1">
      <c r="A122" s="38" t="s">
        <v>513</v>
      </c>
      <c r="B122" s="43" t="s">
        <v>122</v>
      </c>
      <c r="C122" s="39" t="s">
        <v>130</v>
      </c>
      <c r="D122" s="43" t="s">
        <v>122</v>
      </c>
      <c r="E122" s="39" t="s">
        <v>548</v>
      </c>
      <c r="F122" s="39" t="s">
        <v>526</v>
      </c>
      <c r="G122" s="39" t="s">
        <v>206</v>
      </c>
      <c r="H122" s="42" t="s">
        <v>527</v>
      </c>
      <c r="I122" s="39" t="s">
        <v>6</v>
      </c>
      <c r="J122" s="39" t="s">
        <v>143</v>
      </c>
      <c r="K122" s="41">
        <v>0.05</v>
      </c>
    </row>
    <row r="123" spans="1:11" s="41" customFormat="1">
      <c r="A123" s="38" t="s">
        <v>514</v>
      </c>
      <c r="B123" s="43" t="s">
        <v>122</v>
      </c>
      <c r="C123" s="39" t="s">
        <v>130</v>
      </c>
      <c r="D123" s="43" t="s">
        <v>122</v>
      </c>
      <c r="E123" s="39" t="s">
        <v>548</v>
      </c>
      <c r="F123" s="39" t="s">
        <v>526</v>
      </c>
      <c r="G123" s="39" t="s">
        <v>206</v>
      </c>
      <c r="H123" s="42" t="s">
        <v>527</v>
      </c>
      <c r="I123" s="39" t="s">
        <v>6</v>
      </c>
      <c r="J123" s="39" t="s">
        <v>143</v>
      </c>
      <c r="K123" s="41">
        <v>0.05</v>
      </c>
    </row>
    <row r="124" spans="1:11" s="41" customFormat="1">
      <c r="A124" s="38" t="s">
        <v>515</v>
      </c>
      <c r="B124" s="43" t="s">
        <v>122</v>
      </c>
      <c r="C124" s="39" t="s">
        <v>130</v>
      </c>
      <c r="D124" s="43" t="s">
        <v>122</v>
      </c>
      <c r="E124" s="39" t="s">
        <v>548</v>
      </c>
      <c r="F124" s="39" t="s">
        <v>526</v>
      </c>
      <c r="G124" s="39" t="s">
        <v>206</v>
      </c>
      <c r="H124" s="42" t="s">
        <v>527</v>
      </c>
      <c r="I124" s="39" t="s">
        <v>6</v>
      </c>
      <c r="J124" s="39" t="s">
        <v>143</v>
      </c>
      <c r="K124" s="41">
        <v>0.05</v>
      </c>
    </row>
    <row r="125" spans="1:11" s="41" customFormat="1">
      <c r="A125" s="38" t="s">
        <v>516</v>
      </c>
      <c r="B125" s="43" t="s">
        <v>122</v>
      </c>
      <c r="C125" s="39" t="s">
        <v>130</v>
      </c>
      <c r="D125" s="43" t="s">
        <v>122</v>
      </c>
      <c r="E125" s="39" t="s">
        <v>548</v>
      </c>
      <c r="F125" s="39" t="s">
        <v>526</v>
      </c>
      <c r="G125" s="39" t="s">
        <v>206</v>
      </c>
      <c r="H125" s="42" t="s">
        <v>527</v>
      </c>
      <c r="I125" s="39" t="s">
        <v>6</v>
      </c>
      <c r="J125" s="39" t="s">
        <v>143</v>
      </c>
      <c r="K125" s="41">
        <v>0.05</v>
      </c>
    </row>
    <row r="126" spans="1:11" s="41" customFormat="1">
      <c r="A126" s="38" t="s">
        <v>517</v>
      </c>
      <c r="B126" s="43" t="s">
        <v>122</v>
      </c>
      <c r="C126" s="39" t="s">
        <v>130</v>
      </c>
      <c r="D126" s="43" t="s">
        <v>122</v>
      </c>
      <c r="E126" s="39" t="s">
        <v>548</v>
      </c>
      <c r="F126" s="39" t="s">
        <v>526</v>
      </c>
      <c r="G126" s="39" t="s">
        <v>206</v>
      </c>
      <c r="H126" s="42" t="s">
        <v>527</v>
      </c>
      <c r="I126" s="39" t="s">
        <v>6</v>
      </c>
      <c r="J126" s="39" t="s">
        <v>143</v>
      </c>
      <c r="K126" s="41">
        <v>0.05</v>
      </c>
    </row>
    <row r="127" spans="1:11" s="41" customFormat="1">
      <c r="A127" s="38" t="s">
        <v>518</v>
      </c>
      <c r="B127" s="43" t="s">
        <v>122</v>
      </c>
      <c r="C127" s="39" t="s">
        <v>130</v>
      </c>
      <c r="D127" s="43" t="s">
        <v>122</v>
      </c>
      <c r="E127" s="39" t="s">
        <v>548</v>
      </c>
      <c r="F127" s="39" t="s">
        <v>526</v>
      </c>
      <c r="G127" s="39" t="s">
        <v>206</v>
      </c>
      <c r="H127" s="42" t="s">
        <v>527</v>
      </c>
      <c r="I127" s="39" t="s">
        <v>6</v>
      </c>
      <c r="J127" s="39" t="s">
        <v>143</v>
      </c>
      <c r="K127" s="41">
        <v>0.05</v>
      </c>
    </row>
    <row r="128" spans="1:11" s="41" customFormat="1">
      <c r="A128" s="38" t="s">
        <v>519</v>
      </c>
      <c r="B128" s="43" t="s">
        <v>122</v>
      </c>
      <c r="C128" s="39" t="s">
        <v>130</v>
      </c>
      <c r="D128" s="43" t="s">
        <v>122</v>
      </c>
      <c r="E128" s="39" t="s">
        <v>548</v>
      </c>
      <c r="F128" s="39" t="s">
        <v>526</v>
      </c>
      <c r="G128" s="39" t="s">
        <v>206</v>
      </c>
      <c r="H128" s="42" t="s">
        <v>527</v>
      </c>
      <c r="I128" s="39" t="s">
        <v>6</v>
      </c>
      <c r="J128" s="39" t="s">
        <v>143</v>
      </c>
      <c r="K128" s="41">
        <v>0.05</v>
      </c>
    </row>
    <row r="129" spans="1:11" s="41" customFormat="1">
      <c r="A129" s="38" t="s">
        <v>520</v>
      </c>
      <c r="B129" s="43" t="s">
        <v>122</v>
      </c>
      <c r="C129" s="39" t="s">
        <v>130</v>
      </c>
      <c r="D129" s="43" t="s">
        <v>122</v>
      </c>
      <c r="E129" s="39" t="s">
        <v>548</v>
      </c>
      <c r="F129" s="39" t="s">
        <v>526</v>
      </c>
      <c r="G129" s="39" t="s">
        <v>206</v>
      </c>
      <c r="H129" s="42" t="s">
        <v>527</v>
      </c>
      <c r="I129" s="39" t="s">
        <v>6</v>
      </c>
      <c r="J129" s="39" t="s">
        <v>143</v>
      </c>
      <c r="K129" s="41">
        <v>0.05</v>
      </c>
    </row>
    <row r="130" spans="1:11" s="41" customFormat="1">
      <c r="A130" s="38" t="s">
        <v>521</v>
      </c>
      <c r="B130" s="43" t="s">
        <v>122</v>
      </c>
      <c r="C130" s="39" t="s">
        <v>130</v>
      </c>
      <c r="D130" s="43" t="s">
        <v>122</v>
      </c>
      <c r="E130" s="39" t="s">
        <v>548</v>
      </c>
      <c r="F130" s="39" t="s">
        <v>526</v>
      </c>
      <c r="G130" s="39" t="s">
        <v>206</v>
      </c>
      <c r="H130" s="42" t="s">
        <v>527</v>
      </c>
      <c r="I130" s="39" t="s">
        <v>6</v>
      </c>
      <c r="J130" s="39" t="s">
        <v>143</v>
      </c>
      <c r="K130" s="41">
        <v>0.05</v>
      </c>
    </row>
    <row r="131" spans="1:11" s="41" customFormat="1">
      <c r="A131" s="38" t="s">
        <v>522</v>
      </c>
      <c r="B131" s="43" t="s">
        <v>122</v>
      </c>
      <c r="C131" s="39" t="s">
        <v>130</v>
      </c>
      <c r="D131" s="43" t="s">
        <v>122</v>
      </c>
      <c r="E131" s="39" t="s">
        <v>548</v>
      </c>
      <c r="F131" s="39" t="s">
        <v>526</v>
      </c>
      <c r="G131" s="39" t="s">
        <v>206</v>
      </c>
      <c r="H131" s="42" t="s">
        <v>527</v>
      </c>
      <c r="I131" s="39" t="s">
        <v>6</v>
      </c>
      <c r="J131" s="39" t="s">
        <v>143</v>
      </c>
      <c r="K131" s="41">
        <v>0.05</v>
      </c>
    </row>
    <row r="132" spans="1:11" s="41" customFormat="1">
      <c r="A132" s="38" t="s">
        <v>523</v>
      </c>
      <c r="B132" s="43" t="s">
        <v>122</v>
      </c>
      <c r="C132" s="39" t="s">
        <v>130</v>
      </c>
      <c r="D132" s="43" t="s">
        <v>122</v>
      </c>
      <c r="E132" s="39" t="s">
        <v>548</v>
      </c>
      <c r="F132" s="39" t="s">
        <v>526</v>
      </c>
      <c r="G132" s="39" t="s">
        <v>206</v>
      </c>
      <c r="H132" s="42" t="s">
        <v>527</v>
      </c>
      <c r="I132" s="39" t="s">
        <v>6</v>
      </c>
      <c r="J132" s="39" t="s">
        <v>143</v>
      </c>
      <c r="K132" s="41">
        <v>0.05</v>
      </c>
    </row>
    <row r="133" spans="1:11" s="41" customFormat="1">
      <c r="A133" s="38" t="s">
        <v>524</v>
      </c>
      <c r="B133" s="43" t="s">
        <v>122</v>
      </c>
      <c r="C133" s="39" t="s">
        <v>130</v>
      </c>
      <c r="D133" s="43" t="s">
        <v>122</v>
      </c>
      <c r="E133" s="39" t="s">
        <v>548</v>
      </c>
      <c r="F133" s="39" t="s">
        <v>526</v>
      </c>
      <c r="G133" s="39" t="s">
        <v>206</v>
      </c>
      <c r="H133" s="42" t="s">
        <v>527</v>
      </c>
      <c r="I133" s="39" t="s">
        <v>6</v>
      </c>
      <c r="J133" s="39" t="s">
        <v>143</v>
      </c>
      <c r="K133" s="41">
        <v>0.05</v>
      </c>
    </row>
    <row r="134" spans="1:11" s="41" customFormat="1">
      <c r="A134" s="38" t="s">
        <v>525</v>
      </c>
      <c r="B134" s="43" t="s">
        <v>122</v>
      </c>
      <c r="C134" s="39" t="s">
        <v>130</v>
      </c>
      <c r="D134" s="43" t="s">
        <v>122</v>
      </c>
      <c r="E134" s="39" t="s">
        <v>548</v>
      </c>
      <c r="F134" s="39" t="s">
        <v>526</v>
      </c>
      <c r="G134" s="39" t="s">
        <v>206</v>
      </c>
      <c r="H134" s="42" t="s">
        <v>527</v>
      </c>
      <c r="I134" s="39" t="s">
        <v>6</v>
      </c>
      <c r="J134" s="39" t="s">
        <v>143</v>
      </c>
      <c r="K134" s="41">
        <v>0.05</v>
      </c>
    </row>
    <row r="135" spans="1:11" s="41" customFormat="1">
      <c r="A135" s="38" t="s">
        <v>546</v>
      </c>
      <c r="B135" s="43" t="s">
        <v>122</v>
      </c>
      <c r="C135" s="39" t="s">
        <v>130</v>
      </c>
      <c r="D135" s="43" t="s">
        <v>122</v>
      </c>
      <c r="E135" s="39" t="s">
        <v>549</v>
      </c>
      <c r="F135" s="39" t="s">
        <v>550</v>
      </c>
      <c r="G135" s="39" t="s">
        <v>137</v>
      </c>
      <c r="H135" s="42" t="s">
        <v>725</v>
      </c>
      <c r="I135" s="39" t="s">
        <v>6</v>
      </c>
      <c r="J135" s="39" t="s">
        <v>143</v>
      </c>
      <c r="K135" s="41">
        <v>0.05</v>
      </c>
    </row>
    <row r="136" spans="1:11" s="41" customFormat="1">
      <c r="A136" s="38" t="s">
        <v>547</v>
      </c>
      <c r="B136" s="43" t="s">
        <v>122</v>
      </c>
      <c r="C136" s="39" t="s">
        <v>130</v>
      </c>
      <c r="D136" s="43" t="s">
        <v>122</v>
      </c>
      <c r="E136" s="39" t="s">
        <v>549</v>
      </c>
      <c r="F136" s="39" t="s">
        <v>550</v>
      </c>
      <c r="G136" s="39" t="s">
        <v>137</v>
      </c>
      <c r="H136" s="42" t="s">
        <v>725</v>
      </c>
      <c r="I136" s="39" t="s">
        <v>6</v>
      </c>
      <c r="J136" s="39" t="s">
        <v>143</v>
      </c>
      <c r="K136" s="41">
        <v>0.05</v>
      </c>
    </row>
    <row r="137" spans="1:11" s="41" customFormat="1">
      <c r="A137" s="38" t="s">
        <v>729</v>
      </c>
      <c r="B137" s="43" t="s">
        <v>122</v>
      </c>
      <c r="C137" s="39" t="s">
        <v>130</v>
      </c>
      <c r="D137" s="43" t="s">
        <v>122</v>
      </c>
      <c r="E137" s="39" t="s">
        <v>549</v>
      </c>
      <c r="F137" s="39" t="s">
        <v>550</v>
      </c>
      <c r="G137" s="39" t="s">
        <v>137</v>
      </c>
      <c r="H137" s="42" t="s">
        <v>725</v>
      </c>
      <c r="I137" s="39" t="s">
        <v>6</v>
      </c>
      <c r="J137" s="39" t="s">
        <v>143</v>
      </c>
      <c r="K137" s="41">
        <v>0.05</v>
      </c>
    </row>
    <row r="138" spans="1:11" s="41" customFormat="1">
      <c r="A138" s="38" t="s">
        <v>730</v>
      </c>
      <c r="B138" s="43" t="s">
        <v>122</v>
      </c>
      <c r="C138" s="39" t="s">
        <v>130</v>
      </c>
      <c r="D138" s="43" t="s">
        <v>122</v>
      </c>
      <c r="E138" s="39" t="s">
        <v>549</v>
      </c>
      <c r="F138" s="39" t="s">
        <v>550</v>
      </c>
      <c r="G138" s="39" t="s">
        <v>137</v>
      </c>
      <c r="H138" s="42" t="s">
        <v>725</v>
      </c>
      <c r="I138" s="39" t="s">
        <v>6</v>
      </c>
      <c r="J138" s="39" t="s">
        <v>143</v>
      </c>
      <c r="K138" s="41">
        <v>0.05</v>
      </c>
    </row>
    <row r="139" spans="1:11" s="41" customFormat="1">
      <c r="A139" s="38" t="s">
        <v>155</v>
      </c>
      <c r="B139" s="43" t="s">
        <v>122</v>
      </c>
      <c r="C139" s="39" t="s">
        <v>544</v>
      </c>
      <c r="D139" s="43" t="s">
        <v>122</v>
      </c>
      <c r="E139" s="39" t="s">
        <v>545</v>
      </c>
      <c r="F139" s="43" t="s">
        <v>122</v>
      </c>
      <c r="G139" s="39" t="s">
        <v>405</v>
      </c>
      <c r="H139" s="42" t="s">
        <v>543</v>
      </c>
      <c r="I139" s="39" t="s">
        <v>6</v>
      </c>
      <c r="J139" s="39" t="s">
        <v>143</v>
      </c>
      <c r="K139" s="41">
        <v>0.65</v>
      </c>
    </row>
    <row r="140" spans="1:11" s="41" customFormat="1">
      <c r="A140" s="38" t="s">
        <v>156</v>
      </c>
      <c r="B140" s="43" t="s">
        <v>122</v>
      </c>
      <c r="C140" s="39" t="s">
        <v>544</v>
      </c>
      <c r="D140" s="43" t="s">
        <v>122</v>
      </c>
      <c r="E140" s="39" t="s">
        <v>545</v>
      </c>
      <c r="F140" s="43" t="s">
        <v>122</v>
      </c>
      <c r="G140" s="39" t="s">
        <v>405</v>
      </c>
      <c r="H140" s="42" t="s">
        <v>543</v>
      </c>
      <c r="I140" s="39" t="s">
        <v>6</v>
      </c>
      <c r="J140" s="39" t="s">
        <v>143</v>
      </c>
      <c r="K140" s="41">
        <v>0.65</v>
      </c>
    </row>
    <row r="141" spans="1:11" s="41" customFormat="1">
      <c r="A141" s="38" t="s">
        <v>157</v>
      </c>
      <c r="B141" s="43" t="s">
        <v>122</v>
      </c>
      <c r="C141" s="39" t="s">
        <v>544</v>
      </c>
      <c r="D141" s="43" t="s">
        <v>122</v>
      </c>
      <c r="E141" s="39" t="s">
        <v>545</v>
      </c>
      <c r="F141" s="43" t="s">
        <v>122</v>
      </c>
      <c r="G141" s="39" t="s">
        <v>405</v>
      </c>
      <c r="H141" s="42" t="s">
        <v>543</v>
      </c>
      <c r="I141" s="39" t="s">
        <v>6</v>
      </c>
      <c r="J141" s="39" t="s">
        <v>143</v>
      </c>
      <c r="K141" s="41">
        <v>0.65</v>
      </c>
    </row>
    <row r="142" spans="1:11" s="41" customFormat="1">
      <c r="A142" s="38" t="s">
        <v>532</v>
      </c>
      <c r="B142" s="43" t="s">
        <v>122</v>
      </c>
      <c r="C142" s="39" t="s">
        <v>544</v>
      </c>
      <c r="D142" s="43" t="s">
        <v>122</v>
      </c>
      <c r="E142" s="39" t="s">
        <v>545</v>
      </c>
      <c r="F142" s="43" t="s">
        <v>122</v>
      </c>
      <c r="G142" s="39" t="s">
        <v>405</v>
      </c>
      <c r="H142" s="42" t="s">
        <v>543</v>
      </c>
      <c r="I142" s="39" t="s">
        <v>6</v>
      </c>
      <c r="J142" s="39" t="s">
        <v>143</v>
      </c>
      <c r="K142" s="41">
        <v>0.65</v>
      </c>
    </row>
    <row r="143" spans="1:11" s="41" customFormat="1">
      <c r="A143" s="38" t="s">
        <v>533</v>
      </c>
      <c r="B143" s="43" t="s">
        <v>122</v>
      </c>
      <c r="C143" s="39" t="s">
        <v>544</v>
      </c>
      <c r="D143" s="43" t="s">
        <v>122</v>
      </c>
      <c r="E143" s="39" t="s">
        <v>545</v>
      </c>
      <c r="F143" s="43" t="s">
        <v>122</v>
      </c>
      <c r="G143" s="39" t="s">
        <v>405</v>
      </c>
      <c r="H143" s="42" t="s">
        <v>543</v>
      </c>
      <c r="I143" s="39" t="s">
        <v>6</v>
      </c>
      <c r="J143" s="39" t="s">
        <v>143</v>
      </c>
      <c r="K143" s="41">
        <v>0.65</v>
      </c>
    </row>
    <row r="144" spans="1:11" s="41" customFormat="1">
      <c r="A144" s="38" t="s">
        <v>534</v>
      </c>
      <c r="B144" s="43" t="s">
        <v>122</v>
      </c>
      <c r="C144" s="39" t="s">
        <v>544</v>
      </c>
      <c r="D144" s="43" t="s">
        <v>122</v>
      </c>
      <c r="E144" s="39" t="s">
        <v>545</v>
      </c>
      <c r="F144" s="43" t="s">
        <v>122</v>
      </c>
      <c r="G144" s="39" t="s">
        <v>405</v>
      </c>
      <c r="H144" s="42" t="s">
        <v>543</v>
      </c>
      <c r="I144" s="39" t="s">
        <v>6</v>
      </c>
      <c r="J144" s="39" t="s">
        <v>143</v>
      </c>
      <c r="K144" s="41">
        <v>0.65</v>
      </c>
    </row>
    <row r="145" spans="1:11" s="41" customFormat="1">
      <c r="A145" s="38" t="s">
        <v>535</v>
      </c>
      <c r="B145" s="43" t="s">
        <v>122</v>
      </c>
      <c r="C145" s="39" t="s">
        <v>544</v>
      </c>
      <c r="D145" s="43" t="s">
        <v>122</v>
      </c>
      <c r="E145" s="39" t="s">
        <v>545</v>
      </c>
      <c r="F145" s="43" t="s">
        <v>122</v>
      </c>
      <c r="G145" s="39" t="s">
        <v>405</v>
      </c>
      <c r="H145" s="42" t="s">
        <v>543</v>
      </c>
      <c r="I145" s="39" t="s">
        <v>6</v>
      </c>
      <c r="J145" s="39" t="s">
        <v>143</v>
      </c>
      <c r="K145" s="41">
        <v>0.65</v>
      </c>
    </row>
    <row r="146" spans="1:11" s="41" customFormat="1">
      <c r="A146" s="38" t="s">
        <v>536</v>
      </c>
      <c r="B146" s="43" t="s">
        <v>122</v>
      </c>
      <c r="C146" s="39" t="s">
        <v>544</v>
      </c>
      <c r="D146" s="43" t="s">
        <v>122</v>
      </c>
      <c r="E146" s="39" t="s">
        <v>545</v>
      </c>
      <c r="F146" s="43" t="s">
        <v>122</v>
      </c>
      <c r="G146" s="39" t="s">
        <v>405</v>
      </c>
      <c r="H146" s="42" t="s">
        <v>543</v>
      </c>
      <c r="I146" s="39" t="s">
        <v>6</v>
      </c>
      <c r="J146" s="39" t="s">
        <v>143</v>
      </c>
      <c r="K146" s="41">
        <v>0.65</v>
      </c>
    </row>
    <row r="147" spans="1:11" s="41" customFormat="1">
      <c r="A147" s="38" t="s">
        <v>537</v>
      </c>
      <c r="B147" s="43" t="s">
        <v>122</v>
      </c>
      <c r="C147" s="39" t="s">
        <v>544</v>
      </c>
      <c r="D147" s="43" t="s">
        <v>122</v>
      </c>
      <c r="E147" s="39" t="s">
        <v>545</v>
      </c>
      <c r="F147" s="43" t="s">
        <v>122</v>
      </c>
      <c r="G147" s="39" t="s">
        <v>405</v>
      </c>
      <c r="H147" s="42" t="s">
        <v>543</v>
      </c>
      <c r="I147" s="39" t="s">
        <v>6</v>
      </c>
      <c r="J147" s="39" t="s">
        <v>143</v>
      </c>
      <c r="K147" s="41">
        <v>0.65</v>
      </c>
    </row>
    <row r="148" spans="1:11" s="41" customFormat="1">
      <c r="A148" s="38" t="s">
        <v>538</v>
      </c>
      <c r="B148" s="43" t="s">
        <v>122</v>
      </c>
      <c r="C148" s="39" t="s">
        <v>544</v>
      </c>
      <c r="D148" s="43" t="s">
        <v>122</v>
      </c>
      <c r="E148" s="39" t="s">
        <v>545</v>
      </c>
      <c r="F148" s="43" t="s">
        <v>122</v>
      </c>
      <c r="G148" s="39" t="s">
        <v>405</v>
      </c>
      <c r="H148" s="42" t="s">
        <v>543</v>
      </c>
      <c r="I148" s="39" t="s">
        <v>6</v>
      </c>
      <c r="J148" s="39" t="s">
        <v>143</v>
      </c>
      <c r="K148" s="41">
        <v>0.65</v>
      </c>
    </row>
    <row r="149" spans="1:11" s="41" customFormat="1">
      <c r="A149" s="38" t="s">
        <v>539</v>
      </c>
      <c r="B149" s="43" t="s">
        <v>122</v>
      </c>
      <c r="C149" s="39" t="s">
        <v>544</v>
      </c>
      <c r="D149" s="43" t="s">
        <v>122</v>
      </c>
      <c r="E149" s="39" t="s">
        <v>545</v>
      </c>
      <c r="F149" s="43" t="s">
        <v>122</v>
      </c>
      <c r="G149" s="39" t="s">
        <v>405</v>
      </c>
      <c r="H149" s="42" t="s">
        <v>543</v>
      </c>
      <c r="I149" s="39" t="s">
        <v>6</v>
      </c>
      <c r="J149" s="39" t="s">
        <v>143</v>
      </c>
      <c r="K149" s="41">
        <v>0.65</v>
      </c>
    </row>
    <row r="150" spans="1:11" s="41" customFormat="1">
      <c r="A150" s="38" t="s">
        <v>540</v>
      </c>
      <c r="B150" s="43" t="s">
        <v>122</v>
      </c>
      <c r="C150" s="39" t="s">
        <v>544</v>
      </c>
      <c r="D150" s="43" t="s">
        <v>122</v>
      </c>
      <c r="E150" s="39" t="s">
        <v>545</v>
      </c>
      <c r="F150" s="43" t="s">
        <v>122</v>
      </c>
      <c r="G150" s="39" t="s">
        <v>405</v>
      </c>
      <c r="H150" s="42" t="s">
        <v>543</v>
      </c>
      <c r="I150" s="39" t="s">
        <v>6</v>
      </c>
      <c r="J150" s="39" t="s">
        <v>143</v>
      </c>
      <c r="K150" s="41">
        <v>0.65</v>
      </c>
    </row>
    <row r="151" spans="1:11" s="41" customFormat="1">
      <c r="A151" s="38" t="s">
        <v>541</v>
      </c>
      <c r="B151" s="43" t="s">
        <v>122</v>
      </c>
      <c r="C151" s="39" t="s">
        <v>544</v>
      </c>
      <c r="D151" s="43" t="s">
        <v>122</v>
      </c>
      <c r="E151" s="39" t="s">
        <v>545</v>
      </c>
      <c r="F151" s="43" t="s">
        <v>122</v>
      </c>
      <c r="G151" s="39" t="s">
        <v>405</v>
      </c>
      <c r="H151" s="42" t="s">
        <v>543</v>
      </c>
      <c r="I151" s="39" t="s">
        <v>6</v>
      </c>
      <c r="J151" s="39" t="s">
        <v>143</v>
      </c>
      <c r="K151" s="41">
        <v>0.65</v>
      </c>
    </row>
    <row r="152" spans="1:11" s="41" customFormat="1">
      <c r="A152" s="38" t="s">
        <v>542</v>
      </c>
      <c r="B152" s="43" t="s">
        <v>122</v>
      </c>
      <c r="C152" s="39" t="s">
        <v>544</v>
      </c>
      <c r="D152" s="43" t="s">
        <v>122</v>
      </c>
      <c r="E152" s="39" t="s">
        <v>545</v>
      </c>
      <c r="F152" s="43" t="s">
        <v>122</v>
      </c>
      <c r="G152" s="39" t="s">
        <v>405</v>
      </c>
      <c r="H152" s="42" t="s">
        <v>543</v>
      </c>
      <c r="I152" s="39" t="s">
        <v>6</v>
      </c>
      <c r="J152" s="39" t="s">
        <v>143</v>
      </c>
      <c r="K152" s="41">
        <v>0.65</v>
      </c>
    </row>
    <row r="153" spans="1:11" s="41" customFormat="1">
      <c r="A153" s="38" t="s">
        <v>551</v>
      </c>
      <c r="B153" s="39" t="s">
        <v>649</v>
      </c>
      <c r="C153" s="39" t="s">
        <v>112</v>
      </c>
      <c r="D153" s="43" t="s">
        <v>122</v>
      </c>
      <c r="E153" s="39" t="s">
        <v>650</v>
      </c>
      <c r="F153" s="43" t="s">
        <v>122</v>
      </c>
      <c r="G153" s="39" t="s">
        <v>394</v>
      </c>
      <c r="H153" s="42" t="s">
        <v>651</v>
      </c>
      <c r="I153" s="39" t="s">
        <v>6</v>
      </c>
      <c r="J153" s="39" t="s">
        <v>143</v>
      </c>
      <c r="K153" s="41">
        <v>2.4E-2</v>
      </c>
    </row>
    <row r="154" spans="1:11" s="41" customFormat="1">
      <c r="A154" s="38" t="s">
        <v>552</v>
      </c>
      <c r="B154" s="39" t="s">
        <v>649</v>
      </c>
      <c r="C154" s="39" t="s">
        <v>112</v>
      </c>
      <c r="D154" s="43" t="s">
        <v>122</v>
      </c>
      <c r="E154" s="39" t="s">
        <v>650</v>
      </c>
      <c r="F154" s="43" t="s">
        <v>122</v>
      </c>
      <c r="G154" s="39" t="s">
        <v>394</v>
      </c>
      <c r="H154" s="42" t="s">
        <v>651</v>
      </c>
      <c r="I154" s="39" t="s">
        <v>6</v>
      </c>
      <c r="J154" s="39" t="s">
        <v>143</v>
      </c>
      <c r="K154" s="41">
        <v>2.4E-2</v>
      </c>
    </row>
    <row r="155" spans="1:11" s="41" customFormat="1">
      <c r="A155" s="38" t="s">
        <v>553</v>
      </c>
      <c r="B155" s="39" t="s">
        <v>649</v>
      </c>
      <c r="C155" s="39" t="s">
        <v>112</v>
      </c>
      <c r="D155" s="43" t="s">
        <v>122</v>
      </c>
      <c r="E155" s="39" t="s">
        <v>650</v>
      </c>
      <c r="F155" s="43" t="s">
        <v>122</v>
      </c>
      <c r="G155" s="39" t="s">
        <v>394</v>
      </c>
      <c r="H155" s="42" t="s">
        <v>651</v>
      </c>
      <c r="I155" s="39" t="s">
        <v>6</v>
      </c>
      <c r="J155" s="39" t="s">
        <v>143</v>
      </c>
      <c r="K155" s="41">
        <v>2.4E-2</v>
      </c>
    </row>
    <row r="156" spans="1:11" s="41" customFormat="1">
      <c r="A156" s="38" t="s">
        <v>554</v>
      </c>
      <c r="B156" s="39" t="s">
        <v>649</v>
      </c>
      <c r="C156" s="39" t="s">
        <v>112</v>
      </c>
      <c r="D156" s="43" t="s">
        <v>122</v>
      </c>
      <c r="E156" s="39" t="s">
        <v>650</v>
      </c>
      <c r="F156" s="43" t="s">
        <v>122</v>
      </c>
      <c r="G156" s="39" t="s">
        <v>394</v>
      </c>
      <c r="H156" s="42" t="s">
        <v>651</v>
      </c>
      <c r="I156" s="39" t="s">
        <v>6</v>
      </c>
      <c r="J156" s="39" t="s">
        <v>143</v>
      </c>
      <c r="K156" s="41">
        <v>2.4E-2</v>
      </c>
    </row>
    <row r="157" spans="1:11" s="41" customFormat="1">
      <c r="A157" s="38" t="s">
        <v>555</v>
      </c>
      <c r="B157" s="39" t="s">
        <v>649</v>
      </c>
      <c r="C157" s="39" t="s">
        <v>112</v>
      </c>
      <c r="D157" s="43" t="s">
        <v>122</v>
      </c>
      <c r="E157" s="39" t="s">
        <v>650</v>
      </c>
      <c r="F157" s="43" t="s">
        <v>122</v>
      </c>
      <c r="G157" s="39" t="s">
        <v>394</v>
      </c>
      <c r="H157" s="42" t="s">
        <v>651</v>
      </c>
      <c r="I157" s="39" t="s">
        <v>6</v>
      </c>
      <c r="J157" s="39" t="s">
        <v>143</v>
      </c>
      <c r="K157" s="41">
        <v>2.4E-2</v>
      </c>
    </row>
    <row r="158" spans="1:11" s="41" customFormat="1">
      <c r="A158" s="38" t="s">
        <v>556</v>
      </c>
      <c r="B158" s="39" t="s">
        <v>649</v>
      </c>
      <c r="C158" s="39" t="s">
        <v>112</v>
      </c>
      <c r="D158" s="43" t="s">
        <v>122</v>
      </c>
      <c r="E158" s="39" t="s">
        <v>650</v>
      </c>
      <c r="F158" s="43" t="s">
        <v>122</v>
      </c>
      <c r="G158" s="39" t="s">
        <v>394</v>
      </c>
      <c r="H158" s="42" t="s">
        <v>651</v>
      </c>
      <c r="I158" s="39" t="s">
        <v>6</v>
      </c>
      <c r="J158" s="39" t="s">
        <v>143</v>
      </c>
      <c r="K158" s="41">
        <v>2.4E-2</v>
      </c>
    </row>
    <row r="159" spans="1:11" s="41" customFormat="1">
      <c r="A159" s="38" t="s">
        <v>557</v>
      </c>
      <c r="B159" s="39" t="s">
        <v>649</v>
      </c>
      <c r="C159" s="39" t="s">
        <v>112</v>
      </c>
      <c r="D159" s="43" t="s">
        <v>122</v>
      </c>
      <c r="E159" s="39" t="s">
        <v>650</v>
      </c>
      <c r="F159" s="43" t="s">
        <v>122</v>
      </c>
      <c r="G159" s="39" t="s">
        <v>394</v>
      </c>
      <c r="H159" s="42" t="s">
        <v>651</v>
      </c>
      <c r="I159" s="39" t="s">
        <v>6</v>
      </c>
      <c r="J159" s="39" t="s">
        <v>143</v>
      </c>
      <c r="K159" s="41">
        <v>2.4E-2</v>
      </c>
    </row>
    <row r="160" spans="1:11" s="41" customFormat="1">
      <c r="A160" s="38" t="s">
        <v>558</v>
      </c>
      <c r="B160" s="39" t="s">
        <v>119</v>
      </c>
      <c r="C160" s="39" t="s">
        <v>112</v>
      </c>
      <c r="D160" s="43" t="s">
        <v>122</v>
      </c>
      <c r="E160" s="39" t="s">
        <v>654</v>
      </c>
      <c r="F160" s="43" t="s">
        <v>122</v>
      </c>
      <c r="G160" s="39" t="s">
        <v>659</v>
      </c>
      <c r="H160" s="42" t="s">
        <v>135</v>
      </c>
      <c r="I160" s="39" t="s">
        <v>6</v>
      </c>
      <c r="J160" s="39" t="s">
        <v>143</v>
      </c>
      <c r="K160" s="41">
        <v>3.5999999999999997E-2</v>
      </c>
    </row>
    <row r="161" spans="1:11" s="41" customFormat="1">
      <c r="A161" s="38" t="s">
        <v>559</v>
      </c>
      <c r="B161" s="39" t="s">
        <v>119</v>
      </c>
      <c r="C161" s="39" t="s">
        <v>112</v>
      </c>
      <c r="D161" s="43" t="s">
        <v>122</v>
      </c>
      <c r="E161" s="39" t="s">
        <v>654</v>
      </c>
      <c r="F161" s="43" t="s">
        <v>122</v>
      </c>
      <c r="G161" s="39" t="s">
        <v>659</v>
      </c>
      <c r="H161" s="42" t="s">
        <v>135</v>
      </c>
      <c r="I161" s="39" t="s">
        <v>6</v>
      </c>
      <c r="J161" s="39" t="s">
        <v>143</v>
      </c>
      <c r="K161" s="41">
        <v>3.5999999999999997E-2</v>
      </c>
    </row>
    <row r="162" spans="1:11" s="41" customFormat="1">
      <c r="A162" s="38" t="s">
        <v>560</v>
      </c>
      <c r="B162" s="39" t="s">
        <v>119</v>
      </c>
      <c r="C162" s="39" t="s">
        <v>112</v>
      </c>
      <c r="D162" s="43" t="s">
        <v>122</v>
      </c>
      <c r="E162" s="39" t="s">
        <v>654</v>
      </c>
      <c r="F162" s="43" t="s">
        <v>122</v>
      </c>
      <c r="G162" s="39" t="s">
        <v>659</v>
      </c>
      <c r="H162" s="42" t="s">
        <v>135</v>
      </c>
      <c r="I162" s="39" t="s">
        <v>6</v>
      </c>
      <c r="J162" s="39" t="s">
        <v>143</v>
      </c>
      <c r="K162" s="41">
        <v>3.5999999999999997E-2</v>
      </c>
    </row>
    <row r="163" spans="1:11" s="41" customFormat="1">
      <c r="A163" s="38" t="s">
        <v>561</v>
      </c>
      <c r="B163" s="39" t="s">
        <v>119</v>
      </c>
      <c r="C163" s="39" t="s">
        <v>112</v>
      </c>
      <c r="D163" s="43" t="s">
        <v>122</v>
      </c>
      <c r="E163" s="39" t="s">
        <v>654</v>
      </c>
      <c r="F163" s="43" t="s">
        <v>122</v>
      </c>
      <c r="G163" s="39" t="s">
        <v>659</v>
      </c>
      <c r="H163" s="42" t="s">
        <v>135</v>
      </c>
      <c r="I163" s="39" t="s">
        <v>6</v>
      </c>
      <c r="J163" s="39" t="s">
        <v>143</v>
      </c>
      <c r="K163" s="41">
        <v>3.5999999999999997E-2</v>
      </c>
    </row>
    <row r="164" spans="1:11" s="41" customFormat="1">
      <c r="A164" s="38" t="s">
        <v>562</v>
      </c>
      <c r="B164" s="39" t="s">
        <v>119</v>
      </c>
      <c r="C164" s="39" t="s">
        <v>112</v>
      </c>
      <c r="D164" s="43" t="s">
        <v>122</v>
      </c>
      <c r="E164" s="39" t="s">
        <v>654</v>
      </c>
      <c r="F164" s="43" t="s">
        <v>122</v>
      </c>
      <c r="G164" s="39" t="s">
        <v>659</v>
      </c>
      <c r="H164" s="42" t="s">
        <v>135</v>
      </c>
      <c r="I164" s="39" t="s">
        <v>6</v>
      </c>
      <c r="J164" s="39" t="s">
        <v>143</v>
      </c>
      <c r="K164" s="41">
        <v>3.5999999999999997E-2</v>
      </c>
    </row>
    <row r="165" spans="1:11" s="41" customFormat="1">
      <c r="A165" s="38" t="s">
        <v>563</v>
      </c>
      <c r="B165" s="39" t="s">
        <v>119</v>
      </c>
      <c r="C165" s="39" t="s">
        <v>112</v>
      </c>
      <c r="D165" s="43" t="s">
        <v>122</v>
      </c>
      <c r="E165" s="39" t="s">
        <v>654</v>
      </c>
      <c r="F165" s="43" t="s">
        <v>122</v>
      </c>
      <c r="G165" s="39" t="s">
        <v>659</v>
      </c>
      <c r="H165" s="42" t="s">
        <v>135</v>
      </c>
      <c r="I165" s="39" t="s">
        <v>6</v>
      </c>
      <c r="J165" s="39" t="s">
        <v>143</v>
      </c>
      <c r="K165" s="41">
        <v>3.5999999999999997E-2</v>
      </c>
    </row>
    <row r="166" spans="1:11" s="41" customFormat="1">
      <c r="A166" s="38" t="s">
        <v>564</v>
      </c>
      <c r="B166" s="39" t="s">
        <v>119</v>
      </c>
      <c r="C166" s="39" t="s">
        <v>112</v>
      </c>
      <c r="D166" s="43" t="s">
        <v>122</v>
      </c>
      <c r="E166" s="39" t="s">
        <v>654</v>
      </c>
      <c r="F166" s="43" t="s">
        <v>122</v>
      </c>
      <c r="G166" s="39" t="s">
        <v>659</v>
      </c>
      <c r="H166" s="42" t="s">
        <v>135</v>
      </c>
      <c r="I166" s="39" t="s">
        <v>6</v>
      </c>
      <c r="J166" s="39" t="s">
        <v>143</v>
      </c>
      <c r="K166" s="41">
        <v>3.5999999999999997E-2</v>
      </c>
    </row>
    <row r="167" spans="1:11" s="41" customFormat="1">
      <c r="A167" s="38" t="s">
        <v>565</v>
      </c>
      <c r="B167" s="39" t="s">
        <v>119</v>
      </c>
      <c r="C167" s="39" t="s">
        <v>112</v>
      </c>
      <c r="D167" s="43" t="s">
        <v>122</v>
      </c>
      <c r="E167" s="39" t="s">
        <v>655</v>
      </c>
      <c r="F167" s="43" t="s">
        <v>122</v>
      </c>
      <c r="G167" s="39" t="s">
        <v>659</v>
      </c>
      <c r="H167" s="42" t="s">
        <v>135</v>
      </c>
      <c r="I167" s="39" t="s">
        <v>6</v>
      </c>
      <c r="J167" s="39" t="s">
        <v>143</v>
      </c>
      <c r="K167" s="41">
        <v>3.5999999999999997E-2</v>
      </c>
    </row>
    <row r="168" spans="1:11" s="41" customFormat="1">
      <c r="A168" s="38" t="s">
        <v>566</v>
      </c>
      <c r="B168" s="39" t="s">
        <v>119</v>
      </c>
      <c r="C168" s="39" t="s">
        <v>112</v>
      </c>
      <c r="D168" s="43" t="s">
        <v>122</v>
      </c>
      <c r="E168" s="39" t="s">
        <v>655</v>
      </c>
      <c r="F168" s="43" t="s">
        <v>122</v>
      </c>
      <c r="G168" s="39" t="s">
        <v>659</v>
      </c>
      <c r="H168" s="42" t="s">
        <v>135</v>
      </c>
      <c r="I168" s="39" t="s">
        <v>6</v>
      </c>
      <c r="J168" s="39" t="s">
        <v>143</v>
      </c>
      <c r="K168" s="41">
        <v>3.5999999999999997E-2</v>
      </c>
    </row>
    <row r="169" spans="1:11" s="41" customFormat="1">
      <c r="A169" s="38" t="s">
        <v>567</v>
      </c>
      <c r="B169" s="39" t="s">
        <v>119</v>
      </c>
      <c r="C169" s="39" t="s">
        <v>112</v>
      </c>
      <c r="D169" s="43" t="s">
        <v>122</v>
      </c>
      <c r="E169" s="39" t="s">
        <v>655</v>
      </c>
      <c r="F169" s="43" t="s">
        <v>122</v>
      </c>
      <c r="G169" s="39" t="s">
        <v>659</v>
      </c>
      <c r="H169" s="42" t="s">
        <v>135</v>
      </c>
      <c r="I169" s="39" t="s">
        <v>6</v>
      </c>
      <c r="J169" s="39" t="s">
        <v>143</v>
      </c>
      <c r="K169" s="41">
        <v>3.5999999999999997E-2</v>
      </c>
    </row>
    <row r="170" spans="1:11" s="41" customFormat="1">
      <c r="A170" s="38" t="s">
        <v>568</v>
      </c>
      <c r="B170" s="39" t="s">
        <v>119</v>
      </c>
      <c r="C170" s="39" t="s">
        <v>112</v>
      </c>
      <c r="D170" s="43" t="s">
        <v>122</v>
      </c>
      <c r="E170" s="39" t="s">
        <v>655</v>
      </c>
      <c r="F170" s="43" t="s">
        <v>122</v>
      </c>
      <c r="G170" s="39" t="s">
        <v>659</v>
      </c>
      <c r="H170" s="42" t="s">
        <v>135</v>
      </c>
      <c r="I170" s="39" t="s">
        <v>6</v>
      </c>
      <c r="J170" s="39" t="s">
        <v>143</v>
      </c>
      <c r="K170" s="41">
        <v>3.5999999999999997E-2</v>
      </c>
    </row>
    <row r="171" spans="1:11" s="41" customFormat="1">
      <c r="A171" s="38" t="s">
        <v>569</v>
      </c>
      <c r="B171" s="39" t="s">
        <v>119</v>
      </c>
      <c r="C171" s="39" t="s">
        <v>112</v>
      </c>
      <c r="D171" s="43" t="s">
        <v>122</v>
      </c>
      <c r="E171" s="39" t="s">
        <v>655</v>
      </c>
      <c r="F171" s="43" t="s">
        <v>122</v>
      </c>
      <c r="G171" s="39" t="s">
        <v>659</v>
      </c>
      <c r="H171" s="42" t="s">
        <v>135</v>
      </c>
      <c r="I171" s="39" t="s">
        <v>6</v>
      </c>
      <c r="J171" s="39" t="s">
        <v>143</v>
      </c>
      <c r="K171" s="41">
        <v>3.5999999999999997E-2</v>
      </c>
    </row>
    <row r="172" spans="1:11" s="41" customFormat="1">
      <c r="A172" s="38" t="s">
        <v>570</v>
      </c>
      <c r="B172" s="39" t="s">
        <v>119</v>
      </c>
      <c r="C172" s="39" t="s">
        <v>112</v>
      </c>
      <c r="D172" s="43" t="s">
        <v>122</v>
      </c>
      <c r="E172" s="39" t="s">
        <v>655</v>
      </c>
      <c r="F172" s="43" t="s">
        <v>122</v>
      </c>
      <c r="G172" s="39" t="s">
        <v>659</v>
      </c>
      <c r="H172" s="42" t="s">
        <v>135</v>
      </c>
      <c r="I172" s="39" t="s">
        <v>6</v>
      </c>
      <c r="J172" s="39" t="s">
        <v>143</v>
      </c>
      <c r="K172" s="41">
        <v>3.5999999999999997E-2</v>
      </c>
    </row>
    <row r="173" spans="1:11" s="41" customFormat="1">
      <c r="A173" s="38" t="s">
        <v>571</v>
      </c>
      <c r="B173" s="39" t="s">
        <v>119</v>
      </c>
      <c r="C173" s="39" t="s">
        <v>112</v>
      </c>
      <c r="D173" s="43" t="s">
        <v>122</v>
      </c>
      <c r="E173" s="39" t="s">
        <v>655</v>
      </c>
      <c r="F173" s="43" t="s">
        <v>122</v>
      </c>
      <c r="G173" s="39" t="s">
        <v>659</v>
      </c>
      <c r="H173" s="42" t="s">
        <v>135</v>
      </c>
      <c r="I173" s="39" t="s">
        <v>6</v>
      </c>
      <c r="J173" s="39" t="s">
        <v>143</v>
      </c>
      <c r="K173" s="41">
        <v>3.5999999999999997E-2</v>
      </c>
    </row>
    <row r="174" spans="1:11" s="41" customFormat="1">
      <c r="A174" s="38" t="s">
        <v>572</v>
      </c>
      <c r="B174" s="39" t="s">
        <v>119</v>
      </c>
      <c r="C174" s="39" t="s">
        <v>112</v>
      </c>
      <c r="D174" s="43" t="s">
        <v>122</v>
      </c>
      <c r="E174" s="39" t="s">
        <v>653</v>
      </c>
      <c r="F174" s="43" t="s">
        <v>122</v>
      </c>
      <c r="G174" s="39" t="s">
        <v>659</v>
      </c>
      <c r="H174" s="42" t="s">
        <v>135</v>
      </c>
      <c r="I174" s="39" t="s">
        <v>6</v>
      </c>
      <c r="J174" s="39" t="s">
        <v>143</v>
      </c>
      <c r="K174" s="41">
        <v>3.5999999999999997E-2</v>
      </c>
    </row>
    <row r="175" spans="1:11" s="41" customFormat="1">
      <c r="A175" s="38" t="s">
        <v>573</v>
      </c>
      <c r="B175" s="39" t="s">
        <v>119</v>
      </c>
      <c r="C175" s="39" t="s">
        <v>112</v>
      </c>
      <c r="D175" s="43" t="s">
        <v>122</v>
      </c>
      <c r="E175" s="39" t="s">
        <v>653</v>
      </c>
      <c r="F175" s="43" t="s">
        <v>122</v>
      </c>
      <c r="G175" s="39" t="s">
        <v>659</v>
      </c>
      <c r="H175" s="42" t="s">
        <v>135</v>
      </c>
      <c r="I175" s="39" t="s">
        <v>6</v>
      </c>
      <c r="J175" s="39" t="s">
        <v>143</v>
      </c>
      <c r="K175" s="41">
        <v>3.5999999999999997E-2</v>
      </c>
    </row>
    <row r="176" spans="1:11" s="41" customFormat="1">
      <c r="A176" s="38" t="s">
        <v>574</v>
      </c>
      <c r="B176" s="39" t="s">
        <v>119</v>
      </c>
      <c r="C176" s="39" t="s">
        <v>112</v>
      </c>
      <c r="D176" s="43" t="s">
        <v>122</v>
      </c>
      <c r="E176" s="39" t="s">
        <v>653</v>
      </c>
      <c r="F176" s="43" t="s">
        <v>122</v>
      </c>
      <c r="G176" s="39" t="s">
        <v>659</v>
      </c>
      <c r="H176" s="42" t="s">
        <v>135</v>
      </c>
      <c r="I176" s="39" t="s">
        <v>6</v>
      </c>
      <c r="J176" s="39" t="s">
        <v>143</v>
      </c>
      <c r="K176" s="41">
        <v>3.5999999999999997E-2</v>
      </c>
    </row>
    <row r="177" spans="1:11" s="41" customFormat="1">
      <c r="A177" s="38" t="s">
        <v>575</v>
      </c>
      <c r="B177" s="39" t="s">
        <v>119</v>
      </c>
      <c r="C177" s="39" t="s">
        <v>112</v>
      </c>
      <c r="D177" s="43" t="s">
        <v>122</v>
      </c>
      <c r="E177" s="39" t="s">
        <v>653</v>
      </c>
      <c r="F177" s="43" t="s">
        <v>122</v>
      </c>
      <c r="G177" s="39" t="s">
        <v>659</v>
      </c>
      <c r="H177" s="42" t="s">
        <v>135</v>
      </c>
      <c r="I177" s="39" t="s">
        <v>6</v>
      </c>
      <c r="J177" s="39" t="s">
        <v>143</v>
      </c>
      <c r="K177" s="41">
        <v>3.5999999999999997E-2</v>
      </c>
    </row>
    <row r="178" spans="1:11" s="41" customFormat="1">
      <c r="A178" s="38" t="s">
        <v>576</v>
      </c>
      <c r="B178" s="39" t="s">
        <v>119</v>
      </c>
      <c r="C178" s="39" t="s">
        <v>112</v>
      </c>
      <c r="D178" s="43" t="s">
        <v>122</v>
      </c>
      <c r="E178" s="39" t="s">
        <v>653</v>
      </c>
      <c r="F178" s="43" t="s">
        <v>122</v>
      </c>
      <c r="G178" s="39" t="s">
        <v>659</v>
      </c>
      <c r="H178" s="42" t="s">
        <v>135</v>
      </c>
      <c r="I178" s="39" t="s">
        <v>6</v>
      </c>
      <c r="J178" s="39" t="s">
        <v>143</v>
      </c>
      <c r="K178" s="41">
        <v>3.5999999999999997E-2</v>
      </c>
    </row>
    <row r="179" spans="1:11" s="41" customFormat="1">
      <c r="A179" s="38" t="s">
        <v>577</v>
      </c>
      <c r="B179" s="39" t="s">
        <v>119</v>
      </c>
      <c r="C179" s="39" t="s">
        <v>112</v>
      </c>
      <c r="D179" s="43" t="s">
        <v>122</v>
      </c>
      <c r="E179" s="39" t="s">
        <v>653</v>
      </c>
      <c r="F179" s="43" t="s">
        <v>122</v>
      </c>
      <c r="G179" s="39" t="s">
        <v>659</v>
      </c>
      <c r="H179" s="42" t="s">
        <v>135</v>
      </c>
      <c r="I179" s="39" t="s">
        <v>6</v>
      </c>
      <c r="J179" s="39" t="s">
        <v>143</v>
      </c>
      <c r="K179" s="41">
        <v>3.5999999999999997E-2</v>
      </c>
    </row>
    <row r="180" spans="1:11" s="41" customFormat="1">
      <c r="A180" s="38" t="s">
        <v>578</v>
      </c>
      <c r="B180" s="39" t="s">
        <v>119</v>
      </c>
      <c r="C180" s="39" t="s">
        <v>112</v>
      </c>
      <c r="D180" s="43" t="s">
        <v>122</v>
      </c>
      <c r="E180" s="39" t="s">
        <v>653</v>
      </c>
      <c r="F180" s="43" t="s">
        <v>122</v>
      </c>
      <c r="G180" s="39" t="s">
        <v>659</v>
      </c>
      <c r="H180" s="42" t="s">
        <v>135</v>
      </c>
      <c r="I180" s="39" t="s">
        <v>6</v>
      </c>
      <c r="J180" s="39" t="s">
        <v>143</v>
      </c>
      <c r="K180" s="41">
        <v>3.5999999999999997E-2</v>
      </c>
    </row>
    <row r="181" spans="1:11" s="41" customFormat="1">
      <c r="A181" s="38" t="s">
        <v>579</v>
      </c>
      <c r="B181" s="39" t="s">
        <v>649</v>
      </c>
      <c r="C181" s="39" t="s">
        <v>112</v>
      </c>
      <c r="D181" s="43" t="s">
        <v>122</v>
      </c>
      <c r="E181" s="39" t="s">
        <v>652</v>
      </c>
      <c r="F181" s="43" t="s">
        <v>122</v>
      </c>
      <c r="G181" s="39" t="s">
        <v>394</v>
      </c>
      <c r="H181" s="42" t="s">
        <v>651</v>
      </c>
      <c r="I181" s="39" t="s">
        <v>6</v>
      </c>
      <c r="J181" s="39" t="s">
        <v>143</v>
      </c>
      <c r="K181" s="41">
        <v>2.4E-2</v>
      </c>
    </row>
    <row r="182" spans="1:11" s="41" customFormat="1">
      <c r="A182" s="38" t="s">
        <v>580</v>
      </c>
      <c r="B182" s="39" t="s">
        <v>649</v>
      </c>
      <c r="C182" s="39" t="s">
        <v>112</v>
      </c>
      <c r="D182" s="43" t="s">
        <v>122</v>
      </c>
      <c r="E182" s="39" t="s">
        <v>652</v>
      </c>
      <c r="F182" s="43" t="s">
        <v>122</v>
      </c>
      <c r="G182" s="39" t="s">
        <v>394</v>
      </c>
      <c r="H182" s="42" t="s">
        <v>651</v>
      </c>
      <c r="I182" s="39" t="s">
        <v>6</v>
      </c>
      <c r="J182" s="39" t="s">
        <v>143</v>
      </c>
      <c r="K182" s="41">
        <v>2.4E-2</v>
      </c>
    </row>
    <row r="183" spans="1:11" s="41" customFormat="1">
      <c r="A183" s="38" t="s">
        <v>581</v>
      </c>
      <c r="B183" s="39" t="s">
        <v>649</v>
      </c>
      <c r="C183" s="39" t="s">
        <v>112</v>
      </c>
      <c r="D183" s="43" t="s">
        <v>122</v>
      </c>
      <c r="E183" s="39" t="s">
        <v>652</v>
      </c>
      <c r="F183" s="43" t="s">
        <v>122</v>
      </c>
      <c r="G183" s="39" t="s">
        <v>394</v>
      </c>
      <c r="H183" s="42" t="s">
        <v>651</v>
      </c>
      <c r="I183" s="39" t="s">
        <v>6</v>
      </c>
      <c r="J183" s="39" t="s">
        <v>143</v>
      </c>
      <c r="K183" s="41">
        <v>2.4E-2</v>
      </c>
    </row>
    <row r="184" spans="1:11" s="41" customFormat="1">
      <c r="A184" s="38" t="s">
        <v>582</v>
      </c>
      <c r="B184" s="39" t="s">
        <v>649</v>
      </c>
      <c r="C184" s="39" t="s">
        <v>112</v>
      </c>
      <c r="D184" s="43" t="s">
        <v>122</v>
      </c>
      <c r="E184" s="39" t="s">
        <v>652</v>
      </c>
      <c r="F184" s="43" t="s">
        <v>122</v>
      </c>
      <c r="G184" s="39" t="s">
        <v>394</v>
      </c>
      <c r="H184" s="42" t="s">
        <v>651</v>
      </c>
      <c r="I184" s="39" t="s">
        <v>6</v>
      </c>
      <c r="J184" s="39" t="s">
        <v>143</v>
      </c>
      <c r="K184" s="41">
        <v>2.4E-2</v>
      </c>
    </row>
    <row r="185" spans="1:11" s="41" customFormat="1">
      <c r="A185" s="38" t="s">
        <v>583</v>
      </c>
      <c r="B185" s="39" t="s">
        <v>649</v>
      </c>
      <c r="C185" s="39" t="s">
        <v>112</v>
      </c>
      <c r="D185" s="43" t="s">
        <v>122</v>
      </c>
      <c r="E185" s="39" t="s">
        <v>652</v>
      </c>
      <c r="F185" s="43" t="s">
        <v>122</v>
      </c>
      <c r="G185" s="39" t="s">
        <v>394</v>
      </c>
      <c r="H185" s="42" t="s">
        <v>651</v>
      </c>
      <c r="I185" s="39" t="s">
        <v>6</v>
      </c>
      <c r="J185" s="39" t="s">
        <v>143</v>
      </c>
      <c r="K185" s="41">
        <v>2.4E-2</v>
      </c>
    </row>
    <row r="186" spans="1:11" s="41" customFormat="1">
      <c r="A186" s="38" t="s">
        <v>584</v>
      </c>
      <c r="B186" s="39" t="s">
        <v>649</v>
      </c>
      <c r="C186" s="39" t="s">
        <v>112</v>
      </c>
      <c r="D186" s="43" t="s">
        <v>122</v>
      </c>
      <c r="E186" s="39" t="s">
        <v>652</v>
      </c>
      <c r="F186" s="43" t="s">
        <v>122</v>
      </c>
      <c r="G186" s="39" t="s">
        <v>394</v>
      </c>
      <c r="H186" s="42" t="s">
        <v>651</v>
      </c>
      <c r="I186" s="39" t="s">
        <v>6</v>
      </c>
      <c r="J186" s="39" t="s">
        <v>143</v>
      </c>
      <c r="K186" s="41">
        <v>2.4E-2</v>
      </c>
    </row>
    <row r="187" spans="1:11" s="41" customFormat="1">
      <c r="A187" s="38" t="s">
        <v>585</v>
      </c>
      <c r="B187" s="39" t="s">
        <v>649</v>
      </c>
      <c r="C187" s="39" t="s">
        <v>112</v>
      </c>
      <c r="D187" s="43" t="s">
        <v>122</v>
      </c>
      <c r="E187" s="39" t="s">
        <v>652</v>
      </c>
      <c r="F187" s="43" t="s">
        <v>122</v>
      </c>
      <c r="G187" s="39" t="s">
        <v>394</v>
      </c>
      <c r="H187" s="42" t="s">
        <v>651</v>
      </c>
      <c r="I187" s="39" t="s">
        <v>6</v>
      </c>
      <c r="J187" s="39" t="s">
        <v>143</v>
      </c>
      <c r="K187" s="41">
        <v>2.4E-2</v>
      </c>
    </row>
    <row r="188" spans="1:11" s="41" customFormat="1">
      <c r="A188" s="38" t="s">
        <v>586</v>
      </c>
      <c r="B188" s="39" t="s">
        <v>649</v>
      </c>
      <c r="C188" s="39" t="s">
        <v>112</v>
      </c>
      <c r="D188" s="43" t="s">
        <v>122</v>
      </c>
      <c r="E188" s="39" t="s">
        <v>652</v>
      </c>
      <c r="F188" s="43" t="s">
        <v>122</v>
      </c>
      <c r="G188" s="39" t="s">
        <v>394</v>
      </c>
      <c r="H188" s="42" t="s">
        <v>651</v>
      </c>
      <c r="I188" s="39" t="s">
        <v>6</v>
      </c>
      <c r="J188" s="39" t="s">
        <v>143</v>
      </c>
      <c r="K188" s="41">
        <v>2.4E-2</v>
      </c>
    </row>
    <row r="189" spans="1:11" s="41" customFormat="1">
      <c r="A189" s="38" t="s">
        <v>587</v>
      </c>
      <c r="B189" s="39" t="s">
        <v>649</v>
      </c>
      <c r="C189" s="39" t="s">
        <v>112</v>
      </c>
      <c r="D189" s="43" t="s">
        <v>122</v>
      </c>
      <c r="E189" s="39" t="s">
        <v>652</v>
      </c>
      <c r="F189" s="43" t="s">
        <v>122</v>
      </c>
      <c r="G189" s="39" t="s">
        <v>394</v>
      </c>
      <c r="H189" s="42" t="s">
        <v>651</v>
      </c>
      <c r="I189" s="39" t="s">
        <v>6</v>
      </c>
      <c r="J189" s="39" t="s">
        <v>143</v>
      </c>
      <c r="K189" s="41">
        <v>2.4E-2</v>
      </c>
    </row>
    <row r="190" spans="1:11" s="41" customFormat="1">
      <c r="A190" s="38" t="s">
        <v>588</v>
      </c>
      <c r="B190" s="39" t="s">
        <v>649</v>
      </c>
      <c r="C190" s="39" t="s">
        <v>112</v>
      </c>
      <c r="D190" s="43" t="s">
        <v>122</v>
      </c>
      <c r="E190" s="39" t="s">
        <v>652</v>
      </c>
      <c r="F190" s="43" t="s">
        <v>122</v>
      </c>
      <c r="G190" s="39" t="s">
        <v>394</v>
      </c>
      <c r="H190" s="42" t="s">
        <v>651</v>
      </c>
      <c r="I190" s="39" t="s">
        <v>6</v>
      </c>
      <c r="J190" s="39" t="s">
        <v>143</v>
      </c>
      <c r="K190" s="41">
        <v>2.4E-2</v>
      </c>
    </row>
    <row r="191" spans="1:11" s="41" customFormat="1">
      <c r="A191" s="38" t="s">
        <v>589</v>
      </c>
      <c r="B191" s="39" t="s">
        <v>649</v>
      </c>
      <c r="C191" s="39" t="s">
        <v>112</v>
      </c>
      <c r="D191" s="43" t="s">
        <v>122</v>
      </c>
      <c r="E191" s="39" t="s">
        <v>652</v>
      </c>
      <c r="F191" s="43" t="s">
        <v>122</v>
      </c>
      <c r="G191" s="39" t="s">
        <v>394</v>
      </c>
      <c r="H191" s="42" t="s">
        <v>651</v>
      </c>
      <c r="I191" s="39" t="s">
        <v>6</v>
      </c>
      <c r="J191" s="39" t="s">
        <v>143</v>
      </c>
      <c r="K191" s="41">
        <v>2.4E-2</v>
      </c>
    </row>
    <row r="192" spans="1:11" s="41" customFormat="1">
      <c r="A192" s="38" t="s">
        <v>590</v>
      </c>
      <c r="B192" s="39" t="s">
        <v>649</v>
      </c>
      <c r="C192" s="39" t="s">
        <v>112</v>
      </c>
      <c r="D192" s="43" t="s">
        <v>122</v>
      </c>
      <c r="E192" s="39" t="s">
        <v>652</v>
      </c>
      <c r="F192" s="43" t="s">
        <v>122</v>
      </c>
      <c r="G192" s="39" t="s">
        <v>394</v>
      </c>
      <c r="H192" s="42" t="s">
        <v>651</v>
      </c>
      <c r="I192" s="39" t="s">
        <v>6</v>
      </c>
      <c r="J192" s="39" t="s">
        <v>143</v>
      </c>
      <c r="K192" s="41">
        <v>2.4E-2</v>
      </c>
    </row>
    <row r="193" spans="1:11" s="41" customFormat="1">
      <c r="A193" s="38" t="s">
        <v>591</v>
      </c>
      <c r="B193" s="39" t="s">
        <v>649</v>
      </c>
      <c r="C193" s="39" t="s">
        <v>112</v>
      </c>
      <c r="D193" s="43" t="s">
        <v>122</v>
      </c>
      <c r="E193" s="39" t="s">
        <v>652</v>
      </c>
      <c r="F193" s="43" t="s">
        <v>122</v>
      </c>
      <c r="G193" s="39" t="s">
        <v>394</v>
      </c>
      <c r="H193" s="42" t="s">
        <v>651</v>
      </c>
      <c r="I193" s="39" t="s">
        <v>6</v>
      </c>
      <c r="J193" s="39" t="s">
        <v>143</v>
      </c>
      <c r="K193" s="41">
        <v>2.4E-2</v>
      </c>
    </row>
    <row r="194" spans="1:11" s="41" customFormat="1">
      <c r="A194" s="38" t="s">
        <v>592</v>
      </c>
      <c r="B194" s="39" t="s">
        <v>649</v>
      </c>
      <c r="C194" s="39" t="s">
        <v>112</v>
      </c>
      <c r="D194" s="43" t="s">
        <v>122</v>
      </c>
      <c r="E194" s="39" t="s">
        <v>652</v>
      </c>
      <c r="F194" s="43" t="s">
        <v>122</v>
      </c>
      <c r="G194" s="39" t="s">
        <v>394</v>
      </c>
      <c r="H194" s="42" t="s">
        <v>651</v>
      </c>
      <c r="I194" s="39" t="s">
        <v>6</v>
      </c>
      <c r="J194" s="39" t="s">
        <v>143</v>
      </c>
      <c r="K194" s="41">
        <v>2.4E-2</v>
      </c>
    </row>
    <row r="195" spans="1:11" s="41" customFormat="1">
      <c r="A195" s="38" t="s">
        <v>593</v>
      </c>
      <c r="B195" s="39" t="s">
        <v>649</v>
      </c>
      <c r="C195" s="39" t="s">
        <v>112</v>
      </c>
      <c r="D195" s="43" t="s">
        <v>122</v>
      </c>
      <c r="E195" s="39" t="s">
        <v>650</v>
      </c>
      <c r="F195" s="43" t="s">
        <v>122</v>
      </c>
      <c r="G195" s="39" t="s">
        <v>394</v>
      </c>
      <c r="H195" s="42" t="s">
        <v>651</v>
      </c>
      <c r="I195" s="39" t="s">
        <v>6</v>
      </c>
      <c r="J195" s="39" t="s">
        <v>143</v>
      </c>
      <c r="K195" s="41">
        <v>2.4E-2</v>
      </c>
    </row>
    <row r="196" spans="1:11" s="41" customFormat="1">
      <c r="A196" s="38" t="s">
        <v>594</v>
      </c>
      <c r="B196" s="39" t="s">
        <v>649</v>
      </c>
      <c r="C196" s="39" t="s">
        <v>112</v>
      </c>
      <c r="D196" s="43" t="s">
        <v>122</v>
      </c>
      <c r="E196" s="39" t="s">
        <v>650</v>
      </c>
      <c r="F196" s="43" t="s">
        <v>122</v>
      </c>
      <c r="G196" s="39" t="s">
        <v>394</v>
      </c>
      <c r="H196" s="42" t="s">
        <v>651</v>
      </c>
      <c r="I196" s="39" t="s">
        <v>6</v>
      </c>
      <c r="J196" s="39" t="s">
        <v>143</v>
      </c>
      <c r="K196" s="41">
        <v>2.4E-2</v>
      </c>
    </row>
    <row r="197" spans="1:11" s="41" customFormat="1">
      <c r="A197" s="38" t="s">
        <v>595</v>
      </c>
      <c r="B197" s="39" t="s">
        <v>649</v>
      </c>
      <c r="C197" s="39" t="s">
        <v>112</v>
      </c>
      <c r="D197" s="43" t="s">
        <v>122</v>
      </c>
      <c r="E197" s="39" t="s">
        <v>650</v>
      </c>
      <c r="F197" s="43" t="s">
        <v>122</v>
      </c>
      <c r="G197" s="39" t="s">
        <v>394</v>
      </c>
      <c r="H197" s="42" t="s">
        <v>651</v>
      </c>
      <c r="I197" s="39" t="s">
        <v>6</v>
      </c>
      <c r="J197" s="39" t="s">
        <v>143</v>
      </c>
      <c r="K197" s="41">
        <v>2.4E-2</v>
      </c>
    </row>
    <row r="198" spans="1:11" s="41" customFormat="1">
      <c r="A198" s="38" t="s">
        <v>596</v>
      </c>
      <c r="B198" s="39" t="s">
        <v>649</v>
      </c>
      <c r="C198" s="39" t="s">
        <v>112</v>
      </c>
      <c r="D198" s="43" t="s">
        <v>122</v>
      </c>
      <c r="E198" s="39" t="s">
        <v>650</v>
      </c>
      <c r="F198" s="43" t="s">
        <v>122</v>
      </c>
      <c r="G198" s="39" t="s">
        <v>394</v>
      </c>
      <c r="H198" s="42" t="s">
        <v>651</v>
      </c>
      <c r="I198" s="39" t="s">
        <v>6</v>
      </c>
      <c r="J198" s="39" t="s">
        <v>143</v>
      </c>
      <c r="K198" s="41">
        <v>2.4E-2</v>
      </c>
    </row>
    <row r="199" spans="1:11" s="41" customFormat="1">
      <c r="A199" s="38" t="s">
        <v>597</v>
      </c>
      <c r="B199" s="39" t="s">
        <v>649</v>
      </c>
      <c r="C199" s="39" t="s">
        <v>112</v>
      </c>
      <c r="D199" s="43" t="s">
        <v>122</v>
      </c>
      <c r="E199" s="39" t="s">
        <v>650</v>
      </c>
      <c r="F199" s="43" t="s">
        <v>122</v>
      </c>
      <c r="G199" s="39" t="s">
        <v>394</v>
      </c>
      <c r="H199" s="42" t="s">
        <v>651</v>
      </c>
      <c r="I199" s="39" t="s">
        <v>6</v>
      </c>
      <c r="J199" s="39" t="s">
        <v>143</v>
      </c>
      <c r="K199" s="41">
        <v>2.4E-2</v>
      </c>
    </row>
    <row r="200" spans="1:11" s="41" customFormat="1">
      <c r="A200" s="38" t="s">
        <v>598</v>
      </c>
      <c r="B200" s="39" t="s">
        <v>649</v>
      </c>
      <c r="C200" s="39" t="s">
        <v>112</v>
      </c>
      <c r="D200" s="43" t="s">
        <v>122</v>
      </c>
      <c r="E200" s="39" t="s">
        <v>650</v>
      </c>
      <c r="F200" s="43" t="s">
        <v>122</v>
      </c>
      <c r="G200" s="39" t="s">
        <v>394</v>
      </c>
      <c r="H200" s="42" t="s">
        <v>651</v>
      </c>
      <c r="I200" s="39" t="s">
        <v>6</v>
      </c>
      <c r="J200" s="39" t="s">
        <v>143</v>
      </c>
      <c r="K200" s="41">
        <v>2.4E-2</v>
      </c>
    </row>
    <row r="201" spans="1:11" s="41" customFormat="1">
      <c r="A201" s="38" t="s">
        <v>599</v>
      </c>
      <c r="B201" s="39" t="s">
        <v>649</v>
      </c>
      <c r="C201" s="39" t="s">
        <v>112</v>
      </c>
      <c r="D201" s="43" t="s">
        <v>122</v>
      </c>
      <c r="E201" s="39" t="s">
        <v>650</v>
      </c>
      <c r="F201" s="43" t="s">
        <v>122</v>
      </c>
      <c r="G201" s="39" t="s">
        <v>394</v>
      </c>
      <c r="H201" s="42" t="s">
        <v>651</v>
      </c>
      <c r="I201" s="39" t="s">
        <v>6</v>
      </c>
      <c r="J201" s="39" t="s">
        <v>143</v>
      </c>
      <c r="K201" s="41">
        <v>2.4E-2</v>
      </c>
    </row>
    <row r="202" spans="1:11" s="41" customFormat="1">
      <c r="A202" s="38" t="s">
        <v>600</v>
      </c>
      <c r="B202" s="39" t="s">
        <v>649</v>
      </c>
      <c r="C202" s="39" t="s">
        <v>112</v>
      </c>
      <c r="D202" s="43" t="s">
        <v>122</v>
      </c>
      <c r="E202" s="39" t="s">
        <v>650</v>
      </c>
      <c r="F202" s="43" t="s">
        <v>122</v>
      </c>
      <c r="G202" s="39" t="s">
        <v>394</v>
      </c>
      <c r="H202" s="42" t="s">
        <v>651</v>
      </c>
      <c r="I202" s="39" t="s">
        <v>6</v>
      </c>
      <c r="J202" s="39" t="s">
        <v>143</v>
      </c>
      <c r="K202" s="41">
        <v>2.4E-2</v>
      </c>
    </row>
    <row r="203" spans="1:11" s="41" customFormat="1">
      <c r="A203" s="38" t="s">
        <v>601</v>
      </c>
      <c r="B203" s="39" t="s">
        <v>119</v>
      </c>
      <c r="C203" s="39" t="s">
        <v>112</v>
      </c>
      <c r="D203" s="43" t="s">
        <v>122</v>
      </c>
      <c r="E203" s="39" t="s">
        <v>656</v>
      </c>
      <c r="F203" s="43" t="s">
        <v>122</v>
      </c>
      <c r="G203" s="39" t="s">
        <v>659</v>
      </c>
      <c r="H203" s="42" t="s">
        <v>135</v>
      </c>
      <c r="I203" s="39" t="s">
        <v>6</v>
      </c>
      <c r="J203" s="39" t="s">
        <v>143</v>
      </c>
      <c r="K203" s="41">
        <v>3.5999999999999997E-2</v>
      </c>
    </row>
    <row r="204" spans="1:11" s="41" customFormat="1">
      <c r="A204" s="38" t="s">
        <v>602</v>
      </c>
      <c r="B204" s="39" t="s">
        <v>119</v>
      </c>
      <c r="C204" s="39" t="s">
        <v>112</v>
      </c>
      <c r="D204" s="43" t="s">
        <v>122</v>
      </c>
      <c r="E204" s="39" t="s">
        <v>656</v>
      </c>
      <c r="F204" s="43" t="s">
        <v>122</v>
      </c>
      <c r="G204" s="39" t="s">
        <v>659</v>
      </c>
      <c r="H204" s="42" t="s">
        <v>135</v>
      </c>
      <c r="I204" s="39" t="s">
        <v>6</v>
      </c>
      <c r="J204" s="39" t="s">
        <v>143</v>
      </c>
      <c r="K204" s="41">
        <v>3.5999999999999997E-2</v>
      </c>
    </row>
    <row r="205" spans="1:11" s="41" customFormat="1">
      <c r="A205" s="38" t="s">
        <v>603</v>
      </c>
      <c r="B205" s="39" t="s">
        <v>119</v>
      </c>
      <c r="C205" s="39" t="s">
        <v>112</v>
      </c>
      <c r="D205" s="43" t="s">
        <v>122</v>
      </c>
      <c r="E205" s="39" t="s">
        <v>656</v>
      </c>
      <c r="F205" s="43" t="s">
        <v>122</v>
      </c>
      <c r="G205" s="39" t="s">
        <v>659</v>
      </c>
      <c r="H205" s="42" t="s">
        <v>135</v>
      </c>
      <c r="I205" s="39" t="s">
        <v>6</v>
      </c>
      <c r="J205" s="39" t="s">
        <v>143</v>
      </c>
      <c r="K205" s="41">
        <v>3.5999999999999997E-2</v>
      </c>
    </row>
    <row r="206" spans="1:11" s="41" customFormat="1">
      <c r="A206" s="38" t="s">
        <v>604</v>
      </c>
      <c r="B206" s="39" t="s">
        <v>119</v>
      </c>
      <c r="C206" s="39" t="s">
        <v>112</v>
      </c>
      <c r="D206" s="43" t="s">
        <v>122</v>
      </c>
      <c r="E206" s="39" t="s">
        <v>656</v>
      </c>
      <c r="F206" s="43" t="s">
        <v>122</v>
      </c>
      <c r="G206" s="39" t="s">
        <v>659</v>
      </c>
      <c r="H206" s="42" t="s">
        <v>135</v>
      </c>
      <c r="I206" s="39" t="s">
        <v>6</v>
      </c>
      <c r="J206" s="39" t="s">
        <v>143</v>
      </c>
      <c r="K206" s="41">
        <v>3.5999999999999997E-2</v>
      </c>
    </row>
    <row r="207" spans="1:11" s="41" customFormat="1">
      <c r="A207" s="38" t="s">
        <v>605</v>
      </c>
      <c r="B207" s="39" t="s">
        <v>119</v>
      </c>
      <c r="C207" s="39" t="s">
        <v>112</v>
      </c>
      <c r="D207" s="43" t="s">
        <v>122</v>
      </c>
      <c r="E207" s="39" t="s">
        <v>656</v>
      </c>
      <c r="F207" s="43" t="s">
        <v>122</v>
      </c>
      <c r="G207" s="39" t="s">
        <v>659</v>
      </c>
      <c r="H207" s="42" t="s">
        <v>135</v>
      </c>
      <c r="I207" s="39" t="s">
        <v>6</v>
      </c>
      <c r="J207" s="39" t="s">
        <v>143</v>
      </c>
      <c r="K207" s="41">
        <v>3.5999999999999997E-2</v>
      </c>
    </row>
    <row r="208" spans="1:11" s="41" customFormat="1">
      <c r="A208" s="38" t="s">
        <v>606</v>
      </c>
      <c r="B208" s="39" t="s">
        <v>119</v>
      </c>
      <c r="C208" s="39" t="s">
        <v>112</v>
      </c>
      <c r="D208" s="43" t="s">
        <v>122</v>
      </c>
      <c r="E208" s="39" t="s">
        <v>656</v>
      </c>
      <c r="F208" s="43" t="s">
        <v>122</v>
      </c>
      <c r="G208" s="39" t="s">
        <v>659</v>
      </c>
      <c r="H208" s="42" t="s">
        <v>135</v>
      </c>
      <c r="I208" s="39" t="s">
        <v>6</v>
      </c>
      <c r="J208" s="39" t="s">
        <v>143</v>
      </c>
      <c r="K208" s="41">
        <v>3.5999999999999997E-2</v>
      </c>
    </row>
    <row r="209" spans="1:11" s="41" customFormat="1">
      <c r="A209" s="38" t="s">
        <v>607</v>
      </c>
      <c r="B209" s="39" t="s">
        <v>119</v>
      </c>
      <c r="C209" s="39" t="s">
        <v>112</v>
      </c>
      <c r="D209" s="43" t="s">
        <v>122</v>
      </c>
      <c r="E209" s="39" t="s">
        <v>656</v>
      </c>
      <c r="F209" s="43" t="s">
        <v>122</v>
      </c>
      <c r="G209" s="39" t="s">
        <v>659</v>
      </c>
      <c r="H209" s="42" t="s">
        <v>135</v>
      </c>
      <c r="I209" s="39" t="s">
        <v>6</v>
      </c>
      <c r="J209" s="39" t="s">
        <v>143</v>
      </c>
      <c r="K209" s="41">
        <v>3.5999999999999997E-2</v>
      </c>
    </row>
    <row r="210" spans="1:11" s="41" customFormat="1">
      <c r="A210" s="38" t="s">
        <v>608</v>
      </c>
      <c r="B210" s="39" t="s">
        <v>119</v>
      </c>
      <c r="C210" s="39" t="s">
        <v>112</v>
      </c>
      <c r="D210" s="43" t="s">
        <v>122</v>
      </c>
      <c r="E210" s="39" t="s">
        <v>656</v>
      </c>
      <c r="F210" s="43" t="s">
        <v>122</v>
      </c>
      <c r="G210" s="39" t="s">
        <v>659</v>
      </c>
      <c r="H210" s="42" t="s">
        <v>135</v>
      </c>
      <c r="I210" s="39" t="s">
        <v>6</v>
      </c>
      <c r="J210" s="39" t="s">
        <v>143</v>
      </c>
      <c r="K210" s="41">
        <v>3.5999999999999997E-2</v>
      </c>
    </row>
    <row r="211" spans="1:11" s="41" customFormat="1">
      <c r="A211" s="38" t="s">
        <v>609</v>
      </c>
      <c r="B211" s="39" t="s">
        <v>119</v>
      </c>
      <c r="C211" s="39" t="s">
        <v>112</v>
      </c>
      <c r="D211" s="43" t="s">
        <v>122</v>
      </c>
      <c r="E211" s="39" t="s">
        <v>657</v>
      </c>
      <c r="F211" s="43" t="s">
        <v>122</v>
      </c>
      <c r="G211" s="39" t="s">
        <v>659</v>
      </c>
      <c r="H211" s="42" t="s">
        <v>135</v>
      </c>
      <c r="I211" s="39" t="s">
        <v>6</v>
      </c>
      <c r="J211" s="39" t="s">
        <v>143</v>
      </c>
      <c r="K211" s="41">
        <v>3.5999999999999997E-2</v>
      </c>
    </row>
    <row r="212" spans="1:11" s="41" customFormat="1">
      <c r="A212" s="38" t="s">
        <v>610</v>
      </c>
      <c r="B212" s="39" t="s">
        <v>119</v>
      </c>
      <c r="C212" s="39" t="s">
        <v>112</v>
      </c>
      <c r="D212" s="43" t="s">
        <v>122</v>
      </c>
      <c r="E212" s="39" t="s">
        <v>657</v>
      </c>
      <c r="F212" s="43" t="s">
        <v>122</v>
      </c>
      <c r="G212" s="39" t="s">
        <v>659</v>
      </c>
      <c r="H212" s="42" t="s">
        <v>135</v>
      </c>
      <c r="I212" s="39" t="s">
        <v>6</v>
      </c>
      <c r="J212" s="39" t="s">
        <v>143</v>
      </c>
      <c r="K212" s="41">
        <v>3.5999999999999997E-2</v>
      </c>
    </row>
    <row r="213" spans="1:11" s="41" customFormat="1">
      <c r="A213" s="38" t="s">
        <v>611</v>
      </c>
      <c r="B213" s="39" t="s">
        <v>119</v>
      </c>
      <c r="C213" s="39" t="s">
        <v>112</v>
      </c>
      <c r="D213" s="43" t="s">
        <v>122</v>
      </c>
      <c r="E213" s="39" t="s">
        <v>657</v>
      </c>
      <c r="F213" s="43" t="s">
        <v>122</v>
      </c>
      <c r="G213" s="39" t="s">
        <v>659</v>
      </c>
      <c r="H213" s="42" t="s">
        <v>135</v>
      </c>
      <c r="I213" s="39" t="s">
        <v>6</v>
      </c>
      <c r="J213" s="39" t="s">
        <v>143</v>
      </c>
      <c r="K213" s="41">
        <v>3.5999999999999997E-2</v>
      </c>
    </row>
    <row r="214" spans="1:11" s="41" customFormat="1">
      <c r="A214" s="38" t="s">
        <v>612</v>
      </c>
      <c r="B214" s="39" t="s">
        <v>119</v>
      </c>
      <c r="C214" s="39" t="s">
        <v>112</v>
      </c>
      <c r="D214" s="43" t="s">
        <v>122</v>
      </c>
      <c r="E214" s="39" t="s">
        <v>657</v>
      </c>
      <c r="F214" s="43" t="s">
        <v>122</v>
      </c>
      <c r="G214" s="39" t="s">
        <v>659</v>
      </c>
      <c r="H214" s="42" t="s">
        <v>135</v>
      </c>
      <c r="I214" s="39" t="s">
        <v>6</v>
      </c>
      <c r="J214" s="39" t="s">
        <v>143</v>
      </c>
      <c r="K214" s="41">
        <v>3.5999999999999997E-2</v>
      </c>
    </row>
    <row r="215" spans="1:11" s="41" customFormat="1">
      <c r="A215" s="38" t="s">
        <v>613</v>
      </c>
      <c r="B215" s="39" t="s">
        <v>119</v>
      </c>
      <c r="C215" s="39" t="s">
        <v>112</v>
      </c>
      <c r="D215" s="43" t="s">
        <v>122</v>
      </c>
      <c r="E215" s="39" t="s">
        <v>657</v>
      </c>
      <c r="F215" s="43" t="s">
        <v>122</v>
      </c>
      <c r="G215" s="39" t="s">
        <v>659</v>
      </c>
      <c r="H215" s="42" t="s">
        <v>135</v>
      </c>
      <c r="I215" s="39" t="s">
        <v>6</v>
      </c>
      <c r="J215" s="39" t="s">
        <v>143</v>
      </c>
      <c r="K215" s="41">
        <v>3.5999999999999997E-2</v>
      </c>
    </row>
    <row r="216" spans="1:11" s="41" customFormat="1">
      <c r="A216" s="38" t="s">
        <v>614</v>
      </c>
      <c r="B216" s="39" t="s">
        <v>119</v>
      </c>
      <c r="C216" s="39" t="s">
        <v>112</v>
      </c>
      <c r="D216" s="43" t="s">
        <v>122</v>
      </c>
      <c r="E216" s="39" t="s">
        <v>657</v>
      </c>
      <c r="F216" s="43" t="s">
        <v>122</v>
      </c>
      <c r="G216" s="39" t="s">
        <v>659</v>
      </c>
      <c r="H216" s="42" t="s">
        <v>135</v>
      </c>
      <c r="I216" s="39" t="s">
        <v>6</v>
      </c>
      <c r="J216" s="39" t="s">
        <v>143</v>
      </c>
      <c r="K216" s="41">
        <v>3.5999999999999997E-2</v>
      </c>
    </row>
    <row r="217" spans="1:11" s="41" customFormat="1">
      <c r="A217" s="38" t="s">
        <v>615</v>
      </c>
      <c r="B217" s="39" t="s">
        <v>119</v>
      </c>
      <c r="C217" s="39" t="s">
        <v>112</v>
      </c>
      <c r="D217" s="43" t="s">
        <v>122</v>
      </c>
      <c r="E217" s="39" t="s">
        <v>657</v>
      </c>
      <c r="F217" s="43" t="s">
        <v>122</v>
      </c>
      <c r="G217" s="39" t="s">
        <v>659</v>
      </c>
      <c r="H217" s="42" t="s">
        <v>135</v>
      </c>
      <c r="I217" s="39" t="s">
        <v>6</v>
      </c>
      <c r="J217" s="39" t="s">
        <v>143</v>
      </c>
      <c r="K217" s="41">
        <v>3.5999999999999997E-2</v>
      </c>
    </row>
    <row r="218" spans="1:11" s="41" customFormat="1">
      <c r="A218" s="38" t="s">
        <v>616</v>
      </c>
      <c r="B218" s="39" t="s">
        <v>119</v>
      </c>
      <c r="C218" s="39" t="s">
        <v>112</v>
      </c>
      <c r="D218" s="43" t="s">
        <v>122</v>
      </c>
      <c r="E218" s="39" t="s">
        <v>657</v>
      </c>
      <c r="F218" s="43" t="s">
        <v>122</v>
      </c>
      <c r="G218" s="39" t="s">
        <v>659</v>
      </c>
      <c r="H218" s="42" t="s">
        <v>135</v>
      </c>
      <c r="I218" s="39" t="s">
        <v>6</v>
      </c>
      <c r="J218" s="39" t="s">
        <v>143</v>
      </c>
      <c r="K218" s="41">
        <v>3.5999999999999997E-2</v>
      </c>
    </row>
    <row r="219" spans="1:11" s="41" customFormat="1">
      <c r="A219" s="38" t="s">
        <v>617</v>
      </c>
      <c r="B219" s="39" t="s">
        <v>119</v>
      </c>
      <c r="C219" s="39" t="s">
        <v>112</v>
      </c>
      <c r="D219" s="43" t="s">
        <v>122</v>
      </c>
      <c r="E219" s="39" t="s">
        <v>658</v>
      </c>
      <c r="F219" s="43" t="s">
        <v>122</v>
      </c>
      <c r="G219" s="39" t="s">
        <v>659</v>
      </c>
      <c r="H219" s="42" t="s">
        <v>135</v>
      </c>
      <c r="I219" s="39" t="s">
        <v>6</v>
      </c>
      <c r="J219" s="39" t="s">
        <v>143</v>
      </c>
      <c r="K219" s="41">
        <v>3.5999999999999997E-2</v>
      </c>
    </row>
    <row r="220" spans="1:11" s="41" customFormat="1">
      <c r="A220" s="38" t="s">
        <v>618</v>
      </c>
      <c r="B220" s="39" t="s">
        <v>119</v>
      </c>
      <c r="C220" s="39" t="s">
        <v>112</v>
      </c>
      <c r="D220" s="43" t="s">
        <v>122</v>
      </c>
      <c r="E220" s="39" t="s">
        <v>658</v>
      </c>
      <c r="F220" s="43" t="s">
        <v>122</v>
      </c>
      <c r="G220" s="39" t="s">
        <v>659</v>
      </c>
      <c r="H220" s="42" t="s">
        <v>135</v>
      </c>
      <c r="I220" s="39" t="s">
        <v>6</v>
      </c>
      <c r="J220" s="39" t="s">
        <v>143</v>
      </c>
      <c r="K220" s="41">
        <v>3.5999999999999997E-2</v>
      </c>
    </row>
    <row r="221" spans="1:11" s="41" customFormat="1">
      <c r="A221" s="38" t="s">
        <v>619</v>
      </c>
      <c r="B221" s="39" t="s">
        <v>119</v>
      </c>
      <c r="C221" s="39" t="s">
        <v>112</v>
      </c>
      <c r="D221" s="43" t="s">
        <v>122</v>
      </c>
      <c r="E221" s="39" t="s">
        <v>658</v>
      </c>
      <c r="F221" s="43" t="s">
        <v>122</v>
      </c>
      <c r="G221" s="39" t="s">
        <v>659</v>
      </c>
      <c r="H221" s="42" t="s">
        <v>135</v>
      </c>
      <c r="I221" s="39" t="s">
        <v>6</v>
      </c>
      <c r="J221" s="39" t="s">
        <v>143</v>
      </c>
      <c r="K221" s="41">
        <v>3.5999999999999997E-2</v>
      </c>
    </row>
    <row r="222" spans="1:11" s="41" customFormat="1">
      <c r="A222" s="38" t="s">
        <v>620</v>
      </c>
      <c r="B222" s="39" t="s">
        <v>119</v>
      </c>
      <c r="C222" s="39" t="s">
        <v>112</v>
      </c>
      <c r="D222" s="43" t="s">
        <v>122</v>
      </c>
      <c r="E222" s="39" t="s">
        <v>658</v>
      </c>
      <c r="F222" s="43" t="s">
        <v>122</v>
      </c>
      <c r="G222" s="39" t="s">
        <v>659</v>
      </c>
      <c r="H222" s="42" t="s">
        <v>135</v>
      </c>
      <c r="I222" s="39" t="s">
        <v>6</v>
      </c>
      <c r="J222" s="39" t="s">
        <v>143</v>
      </c>
      <c r="K222" s="41">
        <v>3.5999999999999997E-2</v>
      </c>
    </row>
    <row r="223" spans="1:11" s="41" customFormat="1">
      <c r="A223" s="38" t="s">
        <v>621</v>
      </c>
      <c r="B223" s="39" t="s">
        <v>119</v>
      </c>
      <c r="C223" s="39" t="s">
        <v>112</v>
      </c>
      <c r="D223" s="43" t="s">
        <v>122</v>
      </c>
      <c r="E223" s="39" t="s">
        <v>658</v>
      </c>
      <c r="F223" s="43" t="s">
        <v>122</v>
      </c>
      <c r="G223" s="39" t="s">
        <v>659</v>
      </c>
      <c r="H223" s="42" t="s">
        <v>135</v>
      </c>
      <c r="I223" s="39" t="s">
        <v>6</v>
      </c>
      <c r="J223" s="39" t="s">
        <v>143</v>
      </c>
      <c r="K223" s="41">
        <v>3.5999999999999997E-2</v>
      </c>
    </row>
    <row r="224" spans="1:11" s="41" customFormat="1">
      <c r="A224" s="38" t="s">
        <v>622</v>
      </c>
      <c r="B224" s="39" t="s">
        <v>119</v>
      </c>
      <c r="C224" s="39" t="s">
        <v>112</v>
      </c>
      <c r="D224" s="43" t="s">
        <v>122</v>
      </c>
      <c r="E224" s="39" t="s">
        <v>658</v>
      </c>
      <c r="F224" s="43" t="s">
        <v>122</v>
      </c>
      <c r="G224" s="39" t="s">
        <v>659</v>
      </c>
      <c r="H224" s="42" t="s">
        <v>135</v>
      </c>
      <c r="I224" s="39" t="s">
        <v>6</v>
      </c>
      <c r="J224" s="39" t="s">
        <v>143</v>
      </c>
      <c r="K224" s="41">
        <v>3.5999999999999997E-2</v>
      </c>
    </row>
    <row r="225" spans="1:11" s="41" customFormat="1">
      <c r="A225" s="38" t="s">
        <v>623</v>
      </c>
      <c r="B225" s="39" t="s">
        <v>119</v>
      </c>
      <c r="C225" s="39" t="s">
        <v>112</v>
      </c>
      <c r="D225" s="43" t="s">
        <v>122</v>
      </c>
      <c r="E225" s="39" t="s">
        <v>658</v>
      </c>
      <c r="F225" s="43" t="s">
        <v>122</v>
      </c>
      <c r="G225" s="39" t="s">
        <v>659</v>
      </c>
      <c r="H225" s="42" t="s">
        <v>135</v>
      </c>
      <c r="I225" s="39" t="s">
        <v>6</v>
      </c>
      <c r="J225" s="39" t="s">
        <v>143</v>
      </c>
      <c r="K225" s="41">
        <v>3.5999999999999997E-2</v>
      </c>
    </row>
    <row r="226" spans="1:11" s="41" customFormat="1">
      <c r="A226" s="38" t="s">
        <v>624</v>
      </c>
      <c r="B226" s="39" t="s">
        <v>119</v>
      </c>
      <c r="C226" s="39" t="s">
        <v>112</v>
      </c>
      <c r="D226" s="43" t="s">
        <v>122</v>
      </c>
      <c r="E226" s="39" t="s">
        <v>658</v>
      </c>
      <c r="F226" s="43" t="s">
        <v>122</v>
      </c>
      <c r="G226" s="39" t="s">
        <v>659</v>
      </c>
      <c r="H226" s="42" t="s">
        <v>135</v>
      </c>
      <c r="I226" s="39" t="s">
        <v>6</v>
      </c>
      <c r="J226" s="39" t="s">
        <v>143</v>
      </c>
      <c r="K226" s="41">
        <v>3.5999999999999997E-2</v>
      </c>
    </row>
    <row r="227" spans="1:11" s="41" customFormat="1">
      <c r="A227" s="38" t="s">
        <v>625</v>
      </c>
      <c r="B227" s="39" t="s">
        <v>649</v>
      </c>
      <c r="C227" s="39" t="s">
        <v>112</v>
      </c>
      <c r="D227" s="43" t="s">
        <v>122</v>
      </c>
      <c r="E227" s="39" t="s">
        <v>652</v>
      </c>
      <c r="F227" s="43" t="s">
        <v>122</v>
      </c>
      <c r="G227" s="39" t="s">
        <v>394</v>
      </c>
      <c r="H227" s="42" t="s">
        <v>651</v>
      </c>
      <c r="I227" s="39" t="s">
        <v>6</v>
      </c>
      <c r="J227" s="39" t="s">
        <v>143</v>
      </c>
      <c r="K227" s="41">
        <v>2.4E-2</v>
      </c>
    </row>
    <row r="228" spans="1:11" s="41" customFormat="1">
      <c r="A228" s="38" t="s">
        <v>626</v>
      </c>
      <c r="B228" s="39" t="s">
        <v>649</v>
      </c>
      <c r="C228" s="39" t="s">
        <v>112</v>
      </c>
      <c r="D228" s="43" t="s">
        <v>122</v>
      </c>
      <c r="E228" s="39" t="s">
        <v>652</v>
      </c>
      <c r="F228" s="43" t="s">
        <v>122</v>
      </c>
      <c r="G228" s="39" t="s">
        <v>394</v>
      </c>
      <c r="H228" s="42" t="s">
        <v>651</v>
      </c>
      <c r="I228" s="39" t="s">
        <v>6</v>
      </c>
      <c r="J228" s="39" t="s">
        <v>143</v>
      </c>
      <c r="K228" s="41">
        <v>2.4E-2</v>
      </c>
    </row>
    <row r="229" spans="1:11" s="41" customFormat="1">
      <c r="A229" s="38" t="s">
        <v>627</v>
      </c>
      <c r="B229" s="39" t="s">
        <v>649</v>
      </c>
      <c r="C229" s="39" t="s">
        <v>112</v>
      </c>
      <c r="D229" s="43" t="s">
        <v>122</v>
      </c>
      <c r="E229" s="39" t="s">
        <v>652</v>
      </c>
      <c r="F229" s="43" t="s">
        <v>122</v>
      </c>
      <c r="G229" s="39" t="s">
        <v>394</v>
      </c>
      <c r="H229" s="42" t="s">
        <v>651</v>
      </c>
      <c r="I229" s="39" t="s">
        <v>6</v>
      </c>
      <c r="J229" s="39" t="s">
        <v>143</v>
      </c>
      <c r="K229" s="41">
        <v>2.4E-2</v>
      </c>
    </row>
    <row r="230" spans="1:11" s="41" customFormat="1">
      <c r="A230" s="38" t="s">
        <v>628</v>
      </c>
      <c r="B230" s="39" t="s">
        <v>649</v>
      </c>
      <c r="C230" s="39" t="s">
        <v>112</v>
      </c>
      <c r="D230" s="43" t="s">
        <v>122</v>
      </c>
      <c r="E230" s="39" t="s">
        <v>652</v>
      </c>
      <c r="F230" s="43" t="s">
        <v>122</v>
      </c>
      <c r="G230" s="39" t="s">
        <v>394</v>
      </c>
      <c r="H230" s="42" t="s">
        <v>651</v>
      </c>
      <c r="I230" s="39" t="s">
        <v>6</v>
      </c>
      <c r="J230" s="39" t="s">
        <v>143</v>
      </c>
      <c r="K230" s="41">
        <v>2.4E-2</v>
      </c>
    </row>
    <row r="231" spans="1:11" s="41" customFormat="1">
      <c r="A231" s="38" t="s">
        <v>629</v>
      </c>
      <c r="B231" s="39" t="s">
        <v>649</v>
      </c>
      <c r="C231" s="39" t="s">
        <v>112</v>
      </c>
      <c r="D231" s="43" t="s">
        <v>122</v>
      </c>
      <c r="E231" s="39" t="s">
        <v>652</v>
      </c>
      <c r="F231" s="43" t="s">
        <v>122</v>
      </c>
      <c r="G231" s="39" t="s">
        <v>394</v>
      </c>
      <c r="H231" s="42" t="s">
        <v>651</v>
      </c>
      <c r="I231" s="39" t="s">
        <v>6</v>
      </c>
      <c r="J231" s="39" t="s">
        <v>143</v>
      </c>
      <c r="K231" s="41">
        <v>2.4E-2</v>
      </c>
    </row>
    <row r="232" spans="1:11" s="41" customFormat="1">
      <c r="A232" s="38" t="s">
        <v>630</v>
      </c>
      <c r="B232" s="39" t="s">
        <v>649</v>
      </c>
      <c r="C232" s="39" t="s">
        <v>112</v>
      </c>
      <c r="D232" s="43" t="s">
        <v>122</v>
      </c>
      <c r="E232" s="39" t="s">
        <v>652</v>
      </c>
      <c r="F232" s="43" t="s">
        <v>122</v>
      </c>
      <c r="G232" s="39" t="s">
        <v>394</v>
      </c>
      <c r="H232" s="42" t="s">
        <v>651</v>
      </c>
      <c r="I232" s="39" t="s">
        <v>6</v>
      </c>
      <c r="J232" s="39" t="s">
        <v>143</v>
      </c>
      <c r="K232" s="41">
        <v>2.4E-2</v>
      </c>
    </row>
    <row r="233" spans="1:11" s="41" customFormat="1">
      <c r="A233" s="38" t="s">
        <v>631</v>
      </c>
      <c r="B233" s="39" t="s">
        <v>649</v>
      </c>
      <c r="C233" s="39" t="s">
        <v>112</v>
      </c>
      <c r="D233" s="43" t="s">
        <v>122</v>
      </c>
      <c r="E233" s="39" t="s">
        <v>652</v>
      </c>
      <c r="F233" s="43" t="s">
        <v>122</v>
      </c>
      <c r="G233" s="39" t="s">
        <v>394</v>
      </c>
      <c r="H233" s="42" t="s">
        <v>651</v>
      </c>
      <c r="I233" s="39" t="s">
        <v>6</v>
      </c>
      <c r="J233" s="39" t="s">
        <v>143</v>
      </c>
      <c r="K233" s="41">
        <v>2.4E-2</v>
      </c>
    </row>
    <row r="234" spans="1:11" s="41" customFormat="1">
      <c r="A234" s="38" t="s">
        <v>632</v>
      </c>
      <c r="B234" s="39" t="s">
        <v>649</v>
      </c>
      <c r="C234" s="39" t="s">
        <v>112</v>
      </c>
      <c r="D234" s="43" t="s">
        <v>122</v>
      </c>
      <c r="E234" s="39" t="s">
        <v>652</v>
      </c>
      <c r="F234" s="43" t="s">
        <v>122</v>
      </c>
      <c r="G234" s="39" t="s">
        <v>394</v>
      </c>
      <c r="H234" s="42" t="s">
        <v>651</v>
      </c>
      <c r="I234" s="39" t="s">
        <v>6</v>
      </c>
      <c r="J234" s="39" t="s">
        <v>143</v>
      </c>
      <c r="K234" s="41">
        <v>2.4E-2</v>
      </c>
    </row>
    <row r="235" spans="1:11" s="41" customFormat="1">
      <c r="A235" s="38" t="s">
        <v>633</v>
      </c>
      <c r="B235" s="39" t="s">
        <v>649</v>
      </c>
      <c r="C235" s="39" t="s">
        <v>112</v>
      </c>
      <c r="D235" s="43" t="s">
        <v>122</v>
      </c>
      <c r="E235" s="39" t="s">
        <v>652</v>
      </c>
      <c r="F235" s="43" t="s">
        <v>122</v>
      </c>
      <c r="G235" s="39" t="s">
        <v>394</v>
      </c>
      <c r="H235" s="42" t="s">
        <v>651</v>
      </c>
      <c r="I235" s="39" t="s">
        <v>6</v>
      </c>
      <c r="J235" s="39" t="s">
        <v>143</v>
      </c>
      <c r="K235" s="41">
        <v>2.4E-2</v>
      </c>
    </row>
    <row r="236" spans="1:11" s="41" customFormat="1">
      <c r="A236" s="38" t="s">
        <v>634</v>
      </c>
      <c r="B236" s="39" t="s">
        <v>649</v>
      </c>
      <c r="C236" s="39" t="s">
        <v>112</v>
      </c>
      <c r="D236" s="43" t="s">
        <v>122</v>
      </c>
      <c r="E236" s="39" t="s">
        <v>652</v>
      </c>
      <c r="F236" s="43" t="s">
        <v>122</v>
      </c>
      <c r="G236" s="39" t="s">
        <v>394</v>
      </c>
      <c r="H236" s="42" t="s">
        <v>651</v>
      </c>
      <c r="I236" s="39" t="s">
        <v>6</v>
      </c>
      <c r="J236" s="39" t="s">
        <v>143</v>
      </c>
      <c r="K236" s="41">
        <v>2.4E-2</v>
      </c>
    </row>
    <row r="237" spans="1:11" s="41" customFormat="1">
      <c r="A237" s="38" t="s">
        <v>635</v>
      </c>
      <c r="B237" s="39" t="s">
        <v>649</v>
      </c>
      <c r="C237" s="39" t="s">
        <v>112</v>
      </c>
      <c r="D237" s="43" t="s">
        <v>122</v>
      </c>
      <c r="E237" s="39" t="s">
        <v>652</v>
      </c>
      <c r="F237" s="43" t="s">
        <v>122</v>
      </c>
      <c r="G237" s="39" t="s">
        <v>394</v>
      </c>
      <c r="H237" s="42" t="s">
        <v>651</v>
      </c>
      <c r="I237" s="39" t="s">
        <v>6</v>
      </c>
      <c r="J237" s="39" t="s">
        <v>143</v>
      </c>
      <c r="K237" s="41">
        <v>2.4E-2</v>
      </c>
    </row>
    <row r="238" spans="1:11" s="41" customFormat="1">
      <c r="A238" s="38" t="s">
        <v>636</v>
      </c>
      <c r="B238" s="39" t="s">
        <v>649</v>
      </c>
      <c r="C238" s="39" t="s">
        <v>112</v>
      </c>
      <c r="D238" s="43" t="s">
        <v>122</v>
      </c>
      <c r="E238" s="39" t="s">
        <v>652</v>
      </c>
      <c r="F238" s="43" t="s">
        <v>122</v>
      </c>
      <c r="G238" s="39" t="s">
        <v>394</v>
      </c>
      <c r="H238" s="42" t="s">
        <v>651</v>
      </c>
      <c r="I238" s="39" t="s">
        <v>6</v>
      </c>
      <c r="J238" s="39" t="s">
        <v>143</v>
      </c>
      <c r="K238" s="41">
        <v>2.4E-2</v>
      </c>
    </row>
    <row r="239" spans="1:11" s="41" customFormat="1">
      <c r="A239" s="38" t="s">
        <v>637</v>
      </c>
      <c r="B239" s="39" t="s">
        <v>649</v>
      </c>
      <c r="C239" s="39" t="s">
        <v>112</v>
      </c>
      <c r="D239" s="43" t="s">
        <v>122</v>
      </c>
      <c r="E239" s="39" t="s">
        <v>652</v>
      </c>
      <c r="F239" s="43" t="s">
        <v>122</v>
      </c>
      <c r="G239" s="39" t="s">
        <v>394</v>
      </c>
      <c r="H239" s="42" t="s">
        <v>651</v>
      </c>
      <c r="I239" s="39" t="s">
        <v>6</v>
      </c>
      <c r="J239" s="39" t="s">
        <v>143</v>
      </c>
      <c r="K239" s="41">
        <v>2.4E-2</v>
      </c>
    </row>
    <row r="240" spans="1:11" s="41" customFormat="1">
      <c r="A240" s="38" t="s">
        <v>638</v>
      </c>
      <c r="B240" s="39" t="s">
        <v>649</v>
      </c>
      <c r="C240" s="39" t="s">
        <v>112</v>
      </c>
      <c r="D240" s="43" t="s">
        <v>122</v>
      </c>
      <c r="E240" s="39" t="s">
        <v>652</v>
      </c>
      <c r="F240" s="43" t="s">
        <v>122</v>
      </c>
      <c r="G240" s="39" t="s">
        <v>394</v>
      </c>
      <c r="H240" s="42" t="s">
        <v>651</v>
      </c>
      <c r="I240" s="39" t="s">
        <v>6</v>
      </c>
      <c r="J240" s="39" t="s">
        <v>143</v>
      </c>
      <c r="K240" s="41">
        <v>2.4E-2</v>
      </c>
    </row>
    <row r="241" spans="1:11" s="41" customFormat="1">
      <c r="A241" s="38" t="s">
        <v>639</v>
      </c>
      <c r="B241" s="39" t="s">
        <v>649</v>
      </c>
      <c r="C241" s="39" t="s">
        <v>112</v>
      </c>
      <c r="D241" s="43" t="s">
        <v>122</v>
      </c>
      <c r="E241" s="39" t="s">
        <v>652</v>
      </c>
      <c r="F241" s="43" t="s">
        <v>122</v>
      </c>
      <c r="G241" s="39" t="s">
        <v>394</v>
      </c>
      <c r="H241" s="42" t="s">
        <v>651</v>
      </c>
      <c r="I241" s="39" t="s">
        <v>6</v>
      </c>
      <c r="J241" s="39" t="s">
        <v>143</v>
      </c>
      <c r="K241" s="41">
        <v>2.4E-2</v>
      </c>
    </row>
    <row r="242" spans="1:11" s="41" customFormat="1">
      <c r="A242" s="38" t="s">
        <v>640</v>
      </c>
      <c r="B242" s="39" t="s">
        <v>649</v>
      </c>
      <c r="C242" s="39" t="s">
        <v>112</v>
      </c>
      <c r="D242" s="43" t="s">
        <v>122</v>
      </c>
      <c r="E242" s="39" t="s">
        <v>652</v>
      </c>
      <c r="F242" s="43" t="s">
        <v>122</v>
      </c>
      <c r="G242" s="39" t="s">
        <v>394</v>
      </c>
      <c r="H242" s="42" t="s">
        <v>651</v>
      </c>
      <c r="I242" s="39" t="s">
        <v>6</v>
      </c>
      <c r="J242" s="39" t="s">
        <v>143</v>
      </c>
      <c r="K242" s="41">
        <v>2.4E-2</v>
      </c>
    </row>
    <row r="243" spans="1:11" s="41" customFormat="1">
      <c r="A243" s="38" t="s">
        <v>641</v>
      </c>
      <c r="B243" s="39" t="s">
        <v>392</v>
      </c>
      <c r="C243" s="39" t="s">
        <v>112</v>
      </c>
      <c r="D243" s="43" t="s">
        <v>661</v>
      </c>
      <c r="E243" s="39" t="s">
        <v>660</v>
      </c>
      <c r="F243" s="43" t="s">
        <v>122</v>
      </c>
      <c r="G243" s="39" t="s">
        <v>394</v>
      </c>
      <c r="H243" s="42" t="s">
        <v>662</v>
      </c>
      <c r="I243" s="39" t="s">
        <v>6</v>
      </c>
      <c r="J243" s="39" t="s">
        <v>143</v>
      </c>
      <c r="K243" s="41">
        <v>0.08</v>
      </c>
    </row>
    <row r="244" spans="1:11" s="41" customFormat="1">
      <c r="A244" s="38" t="s">
        <v>642</v>
      </c>
      <c r="B244" s="39" t="s">
        <v>392</v>
      </c>
      <c r="C244" s="39" t="s">
        <v>112</v>
      </c>
      <c r="D244" s="43" t="s">
        <v>661</v>
      </c>
      <c r="E244" s="39" t="s">
        <v>660</v>
      </c>
      <c r="F244" s="43" t="s">
        <v>122</v>
      </c>
      <c r="G244" s="39" t="s">
        <v>394</v>
      </c>
      <c r="H244" s="42" t="s">
        <v>662</v>
      </c>
      <c r="I244" s="39" t="s">
        <v>6</v>
      </c>
      <c r="J244" s="39" t="s">
        <v>143</v>
      </c>
      <c r="K244" s="41">
        <v>0.08</v>
      </c>
    </row>
    <row r="245" spans="1:11" s="41" customFormat="1">
      <c r="A245" s="38" t="s">
        <v>643</v>
      </c>
      <c r="B245" s="39" t="s">
        <v>392</v>
      </c>
      <c r="C245" s="39" t="s">
        <v>112</v>
      </c>
      <c r="D245" s="43" t="s">
        <v>661</v>
      </c>
      <c r="E245" s="39" t="s">
        <v>660</v>
      </c>
      <c r="F245" s="43" t="s">
        <v>122</v>
      </c>
      <c r="G245" s="39" t="s">
        <v>394</v>
      </c>
      <c r="H245" s="42" t="s">
        <v>662</v>
      </c>
      <c r="I245" s="39" t="s">
        <v>6</v>
      </c>
      <c r="J245" s="39" t="s">
        <v>143</v>
      </c>
      <c r="K245" s="41">
        <v>0.08</v>
      </c>
    </row>
    <row r="246" spans="1:11" s="41" customFormat="1">
      <c r="A246" s="38" t="s">
        <v>644</v>
      </c>
      <c r="B246" s="39" t="s">
        <v>392</v>
      </c>
      <c r="C246" s="39" t="s">
        <v>112</v>
      </c>
      <c r="D246" s="43" t="s">
        <v>661</v>
      </c>
      <c r="E246" s="39" t="s">
        <v>660</v>
      </c>
      <c r="F246" s="43" t="s">
        <v>122</v>
      </c>
      <c r="G246" s="39" t="s">
        <v>394</v>
      </c>
      <c r="H246" s="42" t="s">
        <v>662</v>
      </c>
      <c r="I246" s="39" t="s">
        <v>6</v>
      </c>
      <c r="J246" s="39" t="s">
        <v>143</v>
      </c>
      <c r="K246" s="41">
        <v>0.08</v>
      </c>
    </row>
    <row r="247" spans="1:11" s="41" customFormat="1">
      <c r="A247" s="38" t="s">
        <v>645</v>
      </c>
      <c r="B247" s="39" t="s">
        <v>392</v>
      </c>
      <c r="C247" s="39" t="s">
        <v>112</v>
      </c>
      <c r="D247" s="43" t="s">
        <v>661</v>
      </c>
      <c r="E247" s="39" t="s">
        <v>660</v>
      </c>
      <c r="F247" s="43" t="s">
        <v>122</v>
      </c>
      <c r="G247" s="39" t="s">
        <v>394</v>
      </c>
      <c r="H247" s="42" t="s">
        <v>662</v>
      </c>
      <c r="I247" s="39" t="s">
        <v>6</v>
      </c>
      <c r="J247" s="39" t="s">
        <v>143</v>
      </c>
      <c r="K247" s="41">
        <v>0.08</v>
      </c>
    </row>
    <row r="248" spans="1:11" s="41" customFormat="1">
      <c r="A248" s="38" t="s">
        <v>646</v>
      </c>
      <c r="B248" s="39" t="s">
        <v>392</v>
      </c>
      <c r="C248" s="39" t="s">
        <v>112</v>
      </c>
      <c r="D248" s="43" t="s">
        <v>661</v>
      </c>
      <c r="E248" s="39" t="s">
        <v>660</v>
      </c>
      <c r="F248" s="43" t="s">
        <v>122</v>
      </c>
      <c r="G248" s="39" t="s">
        <v>394</v>
      </c>
      <c r="H248" s="42" t="s">
        <v>662</v>
      </c>
      <c r="I248" s="39" t="s">
        <v>6</v>
      </c>
      <c r="J248" s="39" t="s">
        <v>143</v>
      </c>
      <c r="K248" s="41">
        <v>0.08</v>
      </c>
    </row>
    <row r="249" spans="1:11" s="41" customFormat="1">
      <c r="A249" s="38" t="s">
        <v>647</v>
      </c>
      <c r="B249" s="39" t="s">
        <v>392</v>
      </c>
      <c r="C249" s="39" t="s">
        <v>112</v>
      </c>
      <c r="D249" s="43" t="s">
        <v>661</v>
      </c>
      <c r="E249" s="39" t="s">
        <v>660</v>
      </c>
      <c r="F249" s="43" t="s">
        <v>122</v>
      </c>
      <c r="G249" s="39" t="s">
        <v>394</v>
      </c>
      <c r="H249" s="42" t="s">
        <v>662</v>
      </c>
      <c r="I249" s="39" t="s">
        <v>6</v>
      </c>
      <c r="J249" s="39" t="s">
        <v>143</v>
      </c>
      <c r="K249" s="41">
        <v>0.08</v>
      </c>
    </row>
    <row r="250" spans="1:11" s="41" customFormat="1">
      <c r="A250" s="38" t="s">
        <v>648</v>
      </c>
      <c r="B250" s="39" t="s">
        <v>392</v>
      </c>
      <c r="C250" s="39" t="s">
        <v>112</v>
      </c>
      <c r="D250" s="43" t="s">
        <v>661</v>
      </c>
      <c r="E250" s="39" t="s">
        <v>660</v>
      </c>
      <c r="F250" s="43" t="s">
        <v>122</v>
      </c>
      <c r="G250" s="39" t="s">
        <v>394</v>
      </c>
      <c r="H250" s="42" t="s">
        <v>662</v>
      </c>
      <c r="I250" s="39" t="s">
        <v>6</v>
      </c>
      <c r="J250" s="39" t="s">
        <v>143</v>
      </c>
      <c r="K250" s="41">
        <v>0.08</v>
      </c>
    </row>
    <row r="251" spans="1:11" s="41" customFormat="1">
      <c r="A251" s="38" t="s">
        <v>663</v>
      </c>
      <c r="B251" s="39" t="s">
        <v>916</v>
      </c>
      <c r="C251" s="39" t="s">
        <v>112</v>
      </c>
      <c r="D251" s="43" t="s">
        <v>122</v>
      </c>
      <c r="E251" s="39" t="s">
        <v>938</v>
      </c>
      <c r="F251" s="43" t="s">
        <v>122</v>
      </c>
      <c r="G251" s="39" t="s">
        <v>131</v>
      </c>
      <c r="H251" s="42" t="s">
        <v>917</v>
      </c>
      <c r="I251" s="39" t="s">
        <v>6</v>
      </c>
      <c r="J251" s="39" t="s">
        <v>143</v>
      </c>
      <c r="K251" s="41">
        <v>1.7999999999999999E-2</v>
      </c>
    </row>
    <row r="252" spans="1:11" s="41" customFormat="1">
      <c r="A252" s="38" t="s">
        <v>664</v>
      </c>
      <c r="B252" s="39" t="s">
        <v>916</v>
      </c>
      <c r="C252" s="39" t="s">
        <v>112</v>
      </c>
      <c r="D252" s="43" t="s">
        <v>122</v>
      </c>
      <c r="E252" s="39" t="s">
        <v>938</v>
      </c>
      <c r="F252" s="43" t="s">
        <v>122</v>
      </c>
      <c r="G252" s="39" t="s">
        <v>131</v>
      </c>
      <c r="H252" s="42" t="s">
        <v>917</v>
      </c>
      <c r="I252" s="39" t="s">
        <v>6</v>
      </c>
      <c r="J252" s="39" t="s">
        <v>143</v>
      </c>
      <c r="K252" s="41">
        <v>1.7999999999999999E-2</v>
      </c>
    </row>
    <row r="253" spans="1:11" s="41" customFormat="1">
      <c r="A253" s="38" t="s">
        <v>665</v>
      </c>
      <c r="B253" s="39" t="s">
        <v>916</v>
      </c>
      <c r="C253" s="39" t="s">
        <v>112</v>
      </c>
      <c r="D253" s="43" t="s">
        <v>122</v>
      </c>
      <c r="E253" s="39" t="s">
        <v>938</v>
      </c>
      <c r="F253" s="43" t="s">
        <v>122</v>
      </c>
      <c r="G253" s="39" t="s">
        <v>131</v>
      </c>
      <c r="H253" s="42" t="s">
        <v>917</v>
      </c>
      <c r="I253" s="39" t="s">
        <v>6</v>
      </c>
      <c r="J253" s="39" t="s">
        <v>143</v>
      </c>
      <c r="K253" s="41">
        <v>1.7999999999999999E-2</v>
      </c>
    </row>
    <row r="254" spans="1:11" s="41" customFormat="1">
      <c r="A254" s="38" t="s">
        <v>666</v>
      </c>
      <c r="B254" s="39" t="s">
        <v>916</v>
      </c>
      <c r="C254" s="39" t="s">
        <v>112</v>
      </c>
      <c r="D254" s="43" t="s">
        <v>122</v>
      </c>
      <c r="E254" s="39" t="s">
        <v>938</v>
      </c>
      <c r="F254" s="43" t="s">
        <v>122</v>
      </c>
      <c r="G254" s="39" t="s">
        <v>131</v>
      </c>
      <c r="H254" s="42" t="s">
        <v>917</v>
      </c>
      <c r="I254" s="39" t="s">
        <v>6</v>
      </c>
      <c r="J254" s="39" t="s">
        <v>143</v>
      </c>
      <c r="K254" s="41">
        <v>1.7999999999999999E-2</v>
      </c>
    </row>
    <row r="255" spans="1:11" s="41" customFormat="1">
      <c r="A255" s="38" t="s">
        <v>667</v>
      </c>
      <c r="B255" s="39" t="s">
        <v>916</v>
      </c>
      <c r="C255" s="39" t="s">
        <v>112</v>
      </c>
      <c r="D255" s="43" t="s">
        <v>122</v>
      </c>
      <c r="E255" s="39" t="s">
        <v>938</v>
      </c>
      <c r="F255" s="43" t="s">
        <v>122</v>
      </c>
      <c r="G255" s="39" t="s">
        <v>131</v>
      </c>
      <c r="H255" s="42" t="s">
        <v>917</v>
      </c>
      <c r="I255" s="39" t="s">
        <v>6</v>
      </c>
      <c r="J255" s="39" t="s">
        <v>143</v>
      </c>
      <c r="K255" s="41">
        <v>1.7999999999999999E-2</v>
      </c>
    </row>
    <row r="256" spans="1:11" s="41" customFormat="1">
      <c r="A256" s="38" t="s">
        <v>668</v>
      </c>
      <c r="B256" s="39" t="s">
        <v>916</v>
      </c>
      <c r="C256" s="39" t="s">
        <v>112</v>
      </c>
      <c r="D256" s="43" t="s">
        <v>122</v>
      </c>
      <c r="E256" s="39" t="s">
        <v>938</v>
      </c>
      <c r="F256" s="43" t="s">
        <v>122</v>
      </c>
      <c r="G256" s="39" t="s">
        <v>131</v>
      </c>
      <c r="H256" s="42" t="s">
        <v>917</v>
      </c>
      <c r="I256" s="39" t="s">
        <v>6</v>
      </c>
      <c r="J256" s="39" t="s">
        <v>143</v>
      </c>
      <c r="K256" s="41">
        <v>1.7999999999999999E-2</v>
      </c>
    </row>
    <row r="257" spans="1:12" s="41" customFormat="1">
      <c r="A257" s="38" t="s">
        <v>669</v>
      </c>
      <c r="B257" s="39" t="s">
        <v>916</v>
      </c>
      <c r="C257" s="39" t="s">
        <v>112</v>
      </c>
      <c r="D257" s="43" t="s">
        <v>122</v>
      </c>
      <c r="E257" s="39" t="s">
        <v>938</v>
      </c>
      <c r="F257" s="43" t="s">
        <v>122</v>
      </c>
      <c r="G257" s="39" t="s">
        <v>131</v>
      </c>
      <c r="H257" s="42" t="s">
        <v>917</v>
      </c>
      <c r="I257" s="39" t="s">
        <v>6</v>
      </c>
      <c r="J257" s="39" t="s">
        <v>143</v>
      </c>
      <c r="K257" s="41">
        <v>1.7999999999999999E-2</v>
      </c>
    </row>
    <row r="258" spans="1:12" s="41" customFormat="1">
      <c r="A258" s="38" t="s">
        <v>670</v>
      </c>
      <c r="B258" s="39" t="s">
        <v>916</v>
      </c>
      <c r="C258" s="39" t="s">
        <v>112</v>
      </c>
      <c r="D258" s="43" t="s">
        <v>122</v>
      </c>
      <c r="E258" s="39" t="s">
        <v>938</v>
      </c>
      <c r="F258" s="43" t="s">
        <v>122</v>
      </c>
      <c r="G258" s="39" t="s">
        <v>131</v>
      </c>
      <c r="H258" s="42" t="s">
        <v>917</v>
      </c>
      <c r="I258" s="39" t="s">
        <v>6</v>
      </c>
      <c r="J258" s="39" t="s">
        <v>143</v>
      </c>
      <c r="K258" s="41">
        <v>1.7999999999999999E-2</v>
      </c>
    </row>
    <row r="259" spans="1:12" s="41" customFormat="1">
      <c r="A259" s="38" t="s">
        <v>671</v>
      </c>
      <c r="B259" s="39" t="s">
        <v>916</v>
      </c>
      <c r="C259" s="39" t="s">
        <v>112</v>
      </c>
      <c r="D259" s="43" t="s">
        <v>122</v>
      </c>
      <c r="E259" s="39" t="s">
        <v>938</v>
      </c>
      <c r="F259" s="43" t="s">
        <v>122</v>
      </c>
      <c r="G259" s="39" t="s">
        <v>131</v>
      </c>
      <c r="H259" s="42" t="s">
        <v>917</v>
      </c>
      <c r="I259" s="39" t="s">
        <v>6</v>
      </c>
      <c r="J259" s="39" t="s">
        <v>143</v>
      </c>
      <c r="K259" s="41">
        <v>1.7999999999999999E-2</v>
      </c>
    </row>
    <row r="260" spans="1:12" s="41" customFormat="1">
      <c r="A260" s="38" t="s">
        <v>672</v>
      </c>
      <c r="B260" s="39" t="s">
        <v>916</v>
      </c>
      <c r="C260" s="39" t="s">
        <v>112</v>
      </c>
      <c r="D260" s="43" t="s">
        <v>122</v>
      </c>
      <c r="E260" s="39" t="s">
        <v>938</v>
      </c>
      <c r="F260" s="43" t="s">
        <v>122</v>
      </c>
      <c r="G260" s="39" t="s">
        <v>131</v>
      </c>
      <c r="H260" s="42" t="s">
        <v>917</v>
      </c>
      <c r="I260" s="39" t="s">
        <v>6</v>
      </c>
      <c r="J260" s="39" t="s">
        <v>143</v>
      </c>
      <c r="K260" s="41">
        <v>1.7999999999999999E-2</v>
      </c>
    </row>
    <row r="261" spans="1:12" s="41" customFormat="1">
      <c r="A261" s="38" t="s">
        <v>673</v>
      </c>
      <c r="B261" s="39" t="s">
        <v>916</v>
      </c>
      <c r="C261" s="39" t="s">
        <v>112</v>
      </c>
      <c r="D261" s="43" t="s">
        <v>122</v>
      </c>
      <c r="E261" s="39" t="s">
        <v>938</v>
      </c>
      <c r="F261" s="43" t="s">
        <v>122</v>
      </c>
      <c r="G261" s="39" t="s">
        <v>131</v>
      </c>
      <c r="H261" s="42" t="s">
        <v>917</v>
      </c>
      <c r="I261" s="39" t="s">
        <v>6</v>
      </c>
      <c r="J261" s="39" t="s">
        <v>143</v>
      </c>
      <c r="K261" s="41">
        <v>1.7999999999999999E-2</v>
      </c>
    </row>
    <row r="262" spans="1:12" s="41" customFormat="1">
      <c r="A262" s="38" t="s">
        <v>674</v>
      </c>
      <c r="B262" s="39" t="s">
        <v>916</v>
      </c>
      <c r="C262" s="39" t="s">
        <v>112</v>
      </c>
      <c r="D262" s="43" t="s">
        <v>122</v>
      </c>
      <c r="E262" s="39" t="s">
        <v>938</v>
      </c>
      <c r="F262" s="43" t="s">
        <v>122</v>
      </c>
      <c r="G262" s="39" t="s">
        <v>131</v>
      </c>
      <c r="H262" s="42" t="s">
        <v>917</v>
      </c>
      <c r="I262" s="39" t="s">
        <v>6</v>
      </c>
      <c r="J262" s="39" t="s">
        <v>143</v>
      </c>
      <c r="K262" s="41">
        <v>1.7999999999999999E-2</v>
      </c>
    </row>
    <row r="263" spans="1:12" s="41" customFormat="1">
      <c r="A263" s="38" t="s">
        <v>675</v>
      </c>
      <c r="B263" s="39" t="s">
        <v>916</v>
      </c>
      <c r="C263" s="39" t="s">
        <v>112</v>
      </c>
      <c r="D263" s="43" t="s">
        <v>122</v>
      </c>
      <c r="E263" s="39" t="s">
        <v>938</v>
      </c>
      <c r="F263" s="43" t="s">
        <v>122</v>
      </c>
      <c r="G263" s="39" t="s">
        <v>131</v>
      </c>
      <c r="H263" s="42" t="s">
        <v>917</v>
      </c>
      <c r="I263" s="39" t="s">
        <v>6</v>
      </c>
      <c r="J263" s="39" t="s">
        <v>143</v>
      </c>
      <c r="K263" s="41">
        <v>1.7999999999999999E-2</v>
      </c>
    </row>
    <row r="264" spans="1:12" s="41" customFormat="1">
      <c r="A264" s="38" t="s">
        <v>676</v>
      </c>
      <c r="B264" s="39" t="s">
        <v>916</v>
      </c>
      <c r="C264" s="39" t="s">
        <v>112</v>
      </c>
      <c r="D264" s="43" t="s">
        <v>122</v>
      </c>
      <c r="E264" s="39" t="s">
        <v>938</v>
      </c>
      <c r="F264" s="43" t="s">
        <v>122</v>
      </c>
      <c r="G264" s="39" t="s">
        <v>131</v>
      </c>
      <c r="H264" s="42" t="s">
        <v>917</v>
      </c>
      <c r="I264" s="39" t="s">
        <v>6</v>
      </c>
      <c r="J264" s="39" t="s">
        <v>143</v>
      </c>
      <c r="K264" s="41">
        <v>1.7999999999999999E-2</v>
      </c>
    </row>
    <row r="265" spans="1:12" s="41" customFormat="1">
      <c r="A265" s="38" t="s">
        <v>677</v>
      </c>
      <c r="B265" s="39" t="s">
        <v>916</v>
      </c>
      <c r="C265" s="39" t="s">
        <v>112</v>
      </c>
      <c r="D265" s="43" t="s">
        <v>122</v>
      </c>
      <c r="E265" s="39" t="s">
        <v>932</v>
      </c>
      <c r="F265" s="43" t="s">
        <v>122</v>
      </c>
      <c r="G265" s="39" t="s">
        <v>131</v>
      </c>
      <c r="H265" s="42" t="s">
        <v>917</v>
      </c>
      <c r="I265" s="39" t="s">
        <v>6</v>
      </c>
      <c r="J265" s="39" t="s">
        <v>143</v>
      </c>
      <c r="K265" s="41">
        <v>1.7999999999999999E-2</v>
      </c>
      <c r="L265" s="41" t="s">
        <v>935</v>
      </c>
    </row>
    <row r="266" spans="1:12" s="41" customFormat="1">
      <c r="A266" s="38" t="s">
        <v>678</v>
      </c>
      <c r="B266" s="39" t="s">
        <v>916</v>
      </c>
      <c r="C266" s="39" t="s">
        <v>112</v>
      </c>
      <c r="D266" s="43" t="s">
        <v>122</v>
      </c>
      <c r="E266" s="39" t="s">
        <v>932</v>
      </c>
      <c r="F266" s="43" t="s">
        <v>122</v>
      </c>
      <c r="G266" s="39" t="s">
        <v>131</v>
      </c>
      <c r="H266" s="42" t="s">
        <v>917</v>
      </c>
      <c r="I266" s="39" t="s">
        <v>6</v>
      </c>
      <c r="J266" s="39" t="s">
        <v>143</v>
      </c>
      <c r="K266" s="41">
        <v>1.7999999999999999E-2</v>
      </c>
      <c r="L266" s="41" t="s">
        <v>936</v>
      </c>
    </row>
    <row r="267" spans="1:12" s="41" customFormat="1">
      <c r="A267" s="38" t="s">
        <v>679</v>
      </c>
      <c r="B267" s="39" t="s">
        <v>916</v>
      </c>
      <c r="C267" s="39" t="s">
        <v>112</v>
      </c>
      <c r="D267" s="43" t="s">
        <v>122</v>
      </c>
      <c r="E267" s="39" t="s">
        <v>932</v>
      </c>
      <c r="F267" s="43" t="s">
        <v>122</v>
      </c>
      <c r="G267" s="39" t="s">
        <v>131</v>
      </c>
      <c r="H267" s="42" t="s">
        <v>917</v>
      </c>
      <c r="I267" s="39" t="s">
        <v>6</v>
      </c>
      <c r="J267" s="39" t="s">
        <v>143</v>
      </c>
      <c r="K267" s="41">
        <v>1.7999999999999999E-2</v>
      </c>
      <c r="L267" s="41" t="s">
        <v>937</v>
      </c>
    </row>
    <row r="268" spans="1:12" s="41" customFormat="1">
      <c r="A268" s="38" t="s">
        <v>680</v>
      </c>
      <c r="B268" s="39" t="s">
        <v>916</v>
      </c>
      <c r="C268" s="39" t="s">
        <v>112</v>
      </c>
      <c r="D268" s="43" t="s">
        <v>122</v>
      </c>
      <c r="E268" s="39" t="s">
        <v>932</v>
      </c>
      <c r="F268" s="43" t="s">
        <v>122</v>
      </c>
      <c r="G268" s="39" t="s">
        <v>131</v>
      </c>
      <c r="H268" s="42" t="s">
        <v>917</v>
      </c>
      <c r="I268" s="39" t="s">
        <v>6</v>
      </c>
      <c r="J268" s="39" t="s">
        <v>143</v>
      </c>
      <c r="K268" s="41">
        <v>1.7999999999999999E-2</v>
      </c>
    </row>
    <row r="269" spans="1:12" s="41" customFormat="1">
      <c r="A269" s="38" t="s">
        <v>681</v>
      </c>
      <c r="B269" s="39" t="s">
        <v>916</v>
      </c>
      <c r="C269" s="39" t="s">
        <v>112</v>
      </c>
      <c r="D269" s="43" t="s">
        <v>122</v>
      </c>
      <c r="E269" s="39" t="s">
        <v>932</v>
      </c>
      <c r="F269" s="43" t="s">
        <v>122</v>
      </c>
      <c r="G269" s="39" t="s">
        <v>131</v>
      </c>
      <c r="H269" s="42" t="s">
        <v>917</v>
      </c>
      <c r="I269" s="39" t="s">
        <v>6</v>
      </c>
      <c r="J269" s="39" t="s">
        <v>143</v>
      </c>
      <c r="K269" s="41">
        <v>1.7999999999999999E-2</v>
      </c>
    </row>
    <row r="270" spans="1:12" s="41" customFormat="1">
      <c r="A270" s="38" t="s">
        <v>682</v>
      </c>
      <c r="B270" s="39" t="s">
        <v>916</v>
      </c>
      <c r="C270" s="39" t="s">
        <v>112</v>
      </c>
      <c r="D270" s="43" t="s">
        <v>122</v>
      </c>
      <c r="E270" s="39" t="s">
        <v>932</v>
      </c>
      <c r="F270" s="43" t="s">
        <v>122</v>
      </c>
      <c r="G270" s="39" t="s">
        <v>131</v>
      </c>
      <c r="H270" s="42" t="s">
        <v>917</v>
      </c>
      <c r="I270" s="39" t="s">
        <v>6</v>
      </c>
      <c r="J270" s="39" t="s">
        <v>143</v>
      </c>
      <c r="K270" s="41">
        <v>1.7999999999999999E-2</v>
      </c>
    </row>
    <row r="271" spans="1:12" s="41" customFormat="1">
      <c r="A271" s="38" t="s">
        <v>683</v>
      </c>
      <c r="B271" s="39" t="s">
        <v>916</v>
      </c>
      <c r="C271" s="39" t="s">
        <v>112</v>
      </c>
      <c r="D271" s="43" t="s">
        <v>122</v>
      </c>
      <c r="E271" s="39" t="s">
        <v>932</v>
      </c>
      <c r="F271" s="43" t="s">
        <v>122</v>
      </c>
      <c r="G271" s="39" t="s">
        <v>131</v>
      </c>
      <c r="H271" s="42" t="s">
        <v>917</v>
      </c>
      <c r="I271" s="39" t="s">
        <v>6</v>
      </c>
      <c r="J271" s="39" t="s">
        <v>143</v>
      </c>
      <c r="K271" s="41">
        <v>1.7999999999999999E-2</v>
      </c>
    </row>
    <row r="272" spans="1:12" s="41" customFormat="1">
      <c r="A272" s="38" t="s">
        <v>684</v>
      </c>
      <c r="B272" s="39" t="s">
        <v>916</v>
      </c>
      <c r="C272" s="39" t="s">
        <v>112</v>
      </c>
      <c r="D272" s="43" t="s">
        <v>122</v>
      </c>
      <c r="E272" s="39" t="s">
        <v>932</v>
      </c>
      <c r="F272" s="43" t="s">
        <v>122</v>
      </c>
      <c r="G272" s="39" t="s">
        <v>131</v>
      </c>
      <c r="H272" s="42" t="s">
        <v>917</v>
      </c>
      <c r="I272" s="39" t="s">
        <v>6</v>
      </c>
      <c r="J272" s="39" t="s">
        <v>143</v>
      </c>
      <c r="K272" s="41">
        <v>1.7999999999999999E-2</v>
      </c>
    </row>
    <row r="273" spans="1:12" s="41" customFormat="1">
      <c r="A273" s="38" t="s">
        <v>685</v>
      </c>
      <c r="B273" s="39" t="s">
        <v>916</v>
      </c>
      <c r="C273" s="39" t="s">
        <v>112</v>
      </c>
      <c r="D273" s="43" t="s">
        <v>122</v>
      </c>
      <c r="E273" s="39" t="s">
        <v>932</v>
      </c>
      <c r="F273" s="43" t="s">
        <v>122</v>
      </c>
      <c r="G273" s="39" t="s">
        <v>131</v>
      </c>
      <c r="H273" s="42" t="s">
        <v>917</v>
      </c>
      <c r="I273" s="39" t="s">
        <v>6</v>
      </c>
      <c r="J273" s="39" t="s">
        <v>143</v>
      </c>
      <c r="K273" s="41">
        <v>1.7999999999999999E-2</v>
      </c>
    </row>
    <row r="274" spans="1:12" s="41" customFormat="1">
      <c r="A274" s="38" t="s">
        <v>686</v>
      </c>
      <c r="B274" s="39" t="s">
        <v>916</v>
      </c>
      <c r="C274" s="39" t="s">
        <v>112</v>
      </c>
      <c r="D274" s="43" t="s">
        <v>122</v>
      </c>
      <c r="E274" s="39" t="s">
        <v>932</v>
      </c>
      <c r="F274" s="43" t="s">
        <v>122</v>
      </c>
      <c r="G274" s="39" t="s">
        <v>131</v>
      </c>
      <c r="H274" s="42" t="s">
        <v>917</v>
      </c>
      <c r="I274" s="39" t="s">
        <v>6</v>
      </c>
      <c r="J274" s="39" t="s">
        <v>143</v>
      </c>
      <c r="K274" s="41">
        <v>1.7999999999999999E-2</v>
      </c>
    </row>
    <row r="275" spans="1:12" s="41" customFormat="1">
      <c r="A275" s="38" t="s">
        <v>687</v>
      </c>
      <c r="B275" s="39" t="s">
        <v>916</v>
      </c>
      <c r="C275" s="39" t="s">
        <v>112</v>
      </c>
      <c r="D275" s="43" t="s">
        <v>122</v>
      </c>
      <c r="E275" s="39" t="s">
        <v>932</v>
      </c>
      <c r="F275" s="43" t="s">
        <v>122</v>
      </c>
      <c r="G275" s="39" t="s">
        <v>131</v>
      </c>
      <c r="H275" s="42" t="s">
        <v>917</v>
      </c>
      <c r="I275" s="39" t="s">
        <v>6</v>
      </c>
      <c r="J275" s="39" t="s">
        <v>143</v>
      </c>
      <c r="K275" s="41">
        <v>1.7999999999999999E-2</v>
      </c>
    </row>
    <row r="276" spans="1:12" s="41" customFormat="1">
      <c r="A276" s="38" t="s">
        <v>688</v>
      </c>
      <c r="B276" s="39" t="s">
        <v>916</v>
      </c>
      <c r="C276" s="39" t="s">
        <v>112</v>
      </c>
      <c r="D276" s="43" t="s">
        <v>122</v>
      </c>
      <c r="E276" s="39" t="s">
        <v>932</v>
      </c>
      <c r="F276" s="43" t="s">
        <v>122</v>
      </c>
      <c r="G276" s="39" t="s">
        <v>131</v>
      </c>
      <c r="H276" s="42" t="s">
        <v>917</v>
      </c>
      <c r="I276" s="39" t="s">
        <v>6</v>
      </c>
      <c r="J276" s="39" t="s">
        <v>143</v>
      </c>
      <c r="K276" s="41">
        <v>1.7999999999999999E-2</v>
      </c>
    </row>
    <row r="277" spans="1:12" s="41" customFormat="1">
      <c r="A277" s="38" t="s">
        <v>689</v>
      </c>
      <c r="B277" s="39" t="s">
        <v>916</v>
      </c>
      <c r="C277" s="39" t="s">
        <v>112</v>
      </c>
      <c r="D277" s="43" t="s">
        <v>122</v>
      </c>
      <c r="E277" s="39" t="s">
        <v>932</v>
      </c>
      <c r="F277" s="43" t="s">
        <v>122</v>
      </c>
      <c r="G277" s="39" t="s">
        <v>131</v>
      </c>
      <c r="H277" s="42" t="s">
        <v>917</v>
      </c>
      <c r="I277" s="39" t="s">
        <v>6</v>
      </c>
      <c r="J277" s="39" t="s">
        <v>143</v>
      </c>
      <c r="K277" s="41">
        <v>1.7999999999999999E-2</v>
      </c>
    </row>
    <row r="278" spans="1:12" s="41" customFormat="1">
      <c r="A278" s="38" t="s">
        <v>690</v>
      </c>
      <c r="B278" s="39" t="s">
        <v>916</v>
      </c>
      <c r="C278" s="39" t="s">
        <v>112</v>
      </c>
      <c r="D278" s="43" t="s">
        <v>122</v>
      </c>
      <c r="E278" s="39" t="s">
        <v>932</v>
      </c>
      <c r="F278" s="43" t="s">
        <v>122</v>
      </c>
      <c r="G278" s="39" t="s">
        <v>131</v>
      </c>
      <c r="H278" s="42" t="s">
        <v>917</v>
      </c>
      <c r="I278" s="39" t="s">
        <v>6</v>
      </c>
      <c r="J278" s="39" t="s">
        <v>143</v>
      </c>
      <c r="K278" s="41">
        <v>1.7999999999999999E-2</v>
      </c>
    </row>
    <row r="279" spans="1:12" s="41" customFormat="1">
      <c r="A279" s="38" t="s">
        <v>85</v>
      </c>
      <c r="B279" s="39" t="s">
        <v>724</v>
      </c>
      <c r="C279" s="39" t="s">
        <v>112</v>
      </c>
      <c r="D279" s="43" t="s">
        <v>122</v>
      </c>
      <c r="E279" s="39" t="s">
        <v>721</v>
      </c>
      <c r="F279" s="43" t="s">
        <v>122</v>
      </c>
      <c r="G279" s="39" t="s">
        <v>394</v>
      </c>
      <c r="H279" s="42" t="s">
        <v>734</v>
      </c>
      <c r="I279" s="39" t="s">
        <v>6</v>
      </c>
      <c r="J279" s="39" t="s">
        <v>143</v>
      </c>
      <c r="K279" s="41">
        <v>0.08</v>
      </c>
      <c r="L279" s="41" t="s">
        <v>931</v>
      </c>
    </row>
    <row r="280" spans="1:12" s="41" customFormat="1">
      <c r="A280" s="38" t="s">
        <v>87</v>
      </c>
      <c r="B280" s="39" t="s">
        <v>726</v>
      </c>
      <c r="C280" s="39" t="s">
        <v>112</v>
      </c>
      <c r="D280" s="43" t="s">
        <v>122</v>
      </c>
      <c r="E280" s="39" t="s">
        <v>721</v>
      </c>
      <c r="F280" s="43" t="s">
        <v>122</v>
      </c>
      <c r="G280" s="39" t="s">
        <v>394</v>
      </c>
      <c r="H280" s="42" t="s">
        <v>727</v>
      </c>
      <c r="I280" s="39" t="s">
        <v>6</v>
      </c>
      <c r="J280" s="39" t="s">
        <v>143</v>
      </c>
      <c r="K280" s="41">
        <v>0.08</v>
      </c>
    </row>
    <row r="281" spans="1:12" s="41" customFormat="1">
      <c r="A281" s="38" t="s">
        <v>88</v>
      </c>
      <c r="B281" s="39" t="s">
        <v>728</v>
      </c>
      <c r="C281" s="39" t="s">
        <v>121</v>
      </c>
      <c r="D281" s="43" t="s">
        <v>122</v>
      </c>
      <c r="E281" s="39" t="s">
        <v>722</v>
      </c>
      <c r="F281" s="43" t="s">
        <v>122</v>
      </c>
      <c r="G281" s="39" t="s">
        <v>131</v>
      </c>
      <c r="H281" s="42" t="s">
        <v>731</v>
      </c>
      <c r="I281" s="39" t="s">
        <v>6</v>
      </c>
      <c r="J281" s="39" t="s">
        <v>143</v>
      </c>
      <c r="K281" s="41">
        <v>0.08</v>
      </c>
    </row>
    <row r="282" spans="1:12" s="41" customFormat="1">
      <c r="A282" s="38" t="s">
        <v>89</v>
      </c>
      <c r="B282" s="39" t="s">
        <v>728</v>
      </c>
      <c r="C282" s="39" t="s">
        <v>121</v>
      </c>
      <c r="D282" s="43" t="s">
        <v>122</v>
      </c>
      <c r="E282" s="39" t="s">
        <v>722</v>
      </c>
      <c r="F282" s="43" t="s">
        <v>122</v>
      </c>
      <c r="G282" s="39" t="s">
        <v>131</v>
      </c>
      <c r="H282" s="42" t="s">
        <v>731</v>
      </c>
      <c r="I282" s="39" t="s">
        <v>6</v>
      </c>
      <c r="J282" s="39" t="s">
        <v>143</v>
      </c>
      <c r="K282" s="41">
        <v>0.08</v>
      </c>
    </row>
    <row r="283" spans="1:12" s="41" customFormat="1">
      <c r="A283" s="38" t="s">
        <v>90</v>
      </c>
      <c r="B283" s="39" t="s">
        <v>728</v>
      </c>
      <c r="C283" s="39" t="s">
        <v>121</v>
      </c>
      <c r="D283" s="43" t="s">
        <v>122</v>
      </c>
      <c r="E283" s="39" t="s">
        <v>722</v>
      </c>
      <c r="F283" s="43" t="s">
        <v>122</v>
      </c>
      <c r="G283" s="39" t="s">
        <v>131</v>
      </c>
      <c r="H283" s="42" t="s">
        <v>731</v>
      </c>
      <c r="I283" s="39" t="s">
        <v>6</v>
      </c>
      <c r="J283" s="39" t="s">
        <v>143</v>
      </c>
      <c r="K283" s="41">
        <v>0.08</v>
      </c>
    </row>
    <row r="284" spans="1:12" s="41" customFormat="1">
      <c r="A284" s="38" t="s">
        <v>91</v>
      </c>
      <c r="B284" s="39" t="s">
        <v>728</v>
      </c>
      <c r="C284" s="39" t="s">
        <v>121</v>
      </c>
      <c r="D284" s="43" t="s">
        <v>122</v>
      </c>
      <c r="E284" s="39" t="s">
        <v>722</v>
      </c>
      <c r="F284" s="43" t="s">
        <v>122</v>
      </c>
      <c r="G284" s="39" t="s">
        <v>131</v>
      </c>
      <c r="H284" s="42" t="s">
        <v>731</v>
      </c>
      <c r="I284" s="39" t="s">
        <v>6</v>
      </c>
      <c r="J284" s="39" t="s">
        <v>143</v>
      </c>
      <c r="K284" s="41">
        <v>0.08</v>
      </c>
    </row>
    <row r="285" spans="1:12" s="41" customFormat="1">
      <c r="A285" s="38" t="s">
        <v>92</v>
      </c>
      <c r="B285" s="39" t="s">
        <v>724</v>
      </c>
      <c r="C285" s="39" t="s">
        <v>112</v>
      </c>
      <c r="D285" s="43" t="s">
        <v>732</v>
      </c>
      <c r="E285" s="39" t="s">
        <v>723</v>
      </c>
      <c r="F285" s="43" t="s">
        <v>122</v>
      </c>
      <c r="G285" s="39" t="s">
        <v>394</v>
      </c>
      <c r="H285" s="42" t="s">
        <v>734</v>
      </c>
      <c r="I285" s="39" t="s">
        <v>6</v>
      </c>
      <c r="J285" s="39" t="s">
        <v>143</v>
      </c>
      <c r="K285" s="41">
        <v>0.08</v>
      </c>
    </row>
    <row r="286" spans="1:12" s="41" customFormat="1">
      <c r="A286" s="38" t="s">
        <v>315</v>
      </c>
      <c r="B286" s="43" t="s">
        <v>122</v>
      </c>
      <c r="C286" s="39" t="s">
        <v>735</v>
      </c>
      <c r="D286" s="43" t="s">
        <v>122</v>
      </c>
      <c r="E286" s="39" t="s">
        <v>737</v>
      </c>
      <c r="F286" s="39" t="s">
        <v>736</v>
      </c>
      <c r="G286" s="39" t="s">
        <v>397</v>
      </c>
      <c r="H286" s="42" t="s">
        <v>396</v>
      </c>
      <c r="I286" s="39" t="s">
        <v>6</v>
      </c>
      <c r="J286" s="39" t="s">
        <v>143</v>
      </c>
      <c r="K286" s="41">
        <v>1.1499999999999999</v>
      </c>
    </row>
    <row r="287" spans="1:12" s="41" customFormat="1">
      <c r="A287" s="38" t="s">
        <v>313</v>
      </c>
      <c r="B287" s="43" t="s">
        <v>122</v>
      </c>
      <c r="C287" s="39" t="s">
        <v>735</v>
      </c>
      <c r="D287" s="43" t="s">
        <v>122</v>
      </c>
      <c r="E287" s="39" t="s">
        <v>737</v>
      </c>
      <c r="F287" s="39" t="s">
        <v>736</v>
      </c>
      <c r="G287" s="39" t="s">
        <v>397</v>
      </c>
      <c r="H287" s="42" t="s">
        <v>396</v>
      </c>
      <c r="I287" s="39" t="s">
        <v>6</v>
      </c>
      <c r="J287" s="39" t="s">
        <v>143</v>
      </c>
      <c r="K287" s="41">
        <v>1.1499999999999999</v>
      </c>
    </row>
    <row r="288" spans="1:12" s="41" customFormat="1">
      <c r="A288" s="38" t="s">
        <v>314</v>
      </c>
      <c r="B288" s="43" t="s">
        <v>122</v>
      </c>
      <c r="C288" s="39" t="s">
        <v>735</v>
      </c>
      <c r="D288" s="43" t="s">
        <v>122</v>
      </c>
      <c r="E288" s="39" t="s">
        <v>737</v>
      </c>
      <c r="F288" s="39" t="s">
        <v>736</v>
      </c>
      <c r="G288" s="39" t="s">
        <v>397</v>
      </c>
      <c r="H288" s="42" t="s">
        <v>396</v>
      </c>
      <c r="I288" s="39" t="s">
        <v>6</v>
      </c>
      <c r="J288" s="39" t="s">
        <v>143</v>
      </c>
      <c r="K288" s="41">
        <v>1.1499999999999999</v>
      </c>
    </row>
    <row r="289" spans="1:11" s="41" customFormat="1">
      <c r="A289" s="38" t="s">
        <v>738</v>
      </c>
      <c r="B289" s="45" t="s">
        <v>120</v>
      </c>
      <c r="C289" s="39" t="s">
        <v>788</v>
      </c>
      <c r="D289" s="39" t="s">
        <v>317</v>
      </c>
      <c r="E289" s="39" t="s">
        <v>787</v>
      </c>
      <c r="F289" s="39" t="s">
        <v>786</v>
      </c>
      <c r="G289" s="39" t="s">
        <v>129</v>
      </c>
      <c r="H289" s="42" t="s">
        <v>785</v>
      </c>
      <c r="I289" s="39" t="s">
        <v>6</v>
      </c>
      <c r="J289" s="39" t="s">
        <v>143</v>
      </c>
      <c r="K289" s="41">
        <v>0.76</v>
      </c>
    </row>
    <row r="290" spans="1:11" s="41" customFormat="1">
      <c r="A290" s="38" t="s">
        <v>739</v>
      </c>
      <c r="B290" s="45" t="s">
        <v>266</v>
      </c>
      <c r="C290" s="39" t="s">
        <v>331</v>
      </c>
      <c r="D290" s="39" t="s">
        <v>462</v>
      </c>
      <c r="E290" s="39" t="s">
        <v>740</v>
      </c>
      <c r="F290" s="39" t="s">
        <v>434</v>
      </c>
      <c r="G290" s="39" t="s">
        <v>741</v>
      </c>
      <c r="H290" s="42" t="s">
        <v>742</v>
      </c>
      <c r="I290" s="39" t="s">
        <v>6</v>
      </c>
      <c r="J290" s="39" t="s">
        <v>143</v>
      </c>
      <c r="K290" s="41">
        <v>0.18</v>
      </c>
    </row>
    <row r="291" spans="1:11" s="41" customFormat="1">
      <c r="A291" s="38" t="s">
        <v>147</v>
      </c>
      <c r="B291" s="45" t="s">
        <v>771</v>
      </c>
      <c r="C291" s="39" t="s">
        <v>112</v>
      </c>
      <c r="D291" s="39" t="s">
        <v>769</v>
      </c>
      <c r="E291" s="39" t="s">
        <v>766</v>
      </c>
      <c r="F291" s="43" t="s">
        <v>122</v>
      </c>
      <c r="G291" s="39" t="s">
        <v>445</v>
      </c>
      <c r="H291" s="42" t="s">
        <v>772</v>
      </c>
      <c r="I291" s="39" t="s">
        <v>6</v>
      </c>
      <c r="J291" s="39" t="s">
        <v>143</v>
      </c>
      <c r="K291" s="41">
        <v>0.18</v>
      </c>
    </row>
    <row r="292" spans="1:11" s="41" customFormat="1">
      <c r="A292" s="38" t="s">
        <v>763</v>
      </c>
      <c r="B292" s="45" t="s">
        <v>768</v>
      </c>
      <c r="C292" s="39" t="s">
        <v>112</v>
      </c>
      <c r="D292" s="39" t="s">
        <v>769</v>
      </c>
      <c r="E292" s="39" t="s">
        <v>766</v>
      </c>
      <c r="F292" s="43" t="s">
        <v>122</v>
      </c>
      <c r="G292" s="39" t="s">
        <v>445</v>
      </c>
      <c r="H292" s="42" t="s">
        <v>770</v>
      </c>
      <c r="I292" s="39" t="s">
        <v>6</v>
      </c>
      <c r="J292" s="39" t="s">
        <v>143</v>
      </c>
      <c r="K292" s="41">
        <v>0.1</v>
      </c>
    </row>
    <row r="293" spans="1:11" s="41" customFormat="1">
      <c r="A293" s="38" t="s">
        <v>764</v>
      </c>
      <c r="B293" s="39" t="s">
        <v>765</v>
      </c>
      <c r="C293" s="39" t="s">
        <v>112</v>
      </c>
      <c r="D293" s="43" t="s">
        <v>769</v>
      </c>
      <c r="E293" s="39" t="s">
        <v>766</v>
      </c>
      <c r="F293" s="43" t="s">
        <v>122</v>
      </c>
      <c r="G293" s="39" t="s">
        <v>695</v>
      </c>
      <c r="H293" s="42" t="s">
        <v>767</v>
      </c>
      <c r="I293" s="39" t="s">
        <v>6</v>
      </c>
      <c r="J293" s="39" t="s">
        <v>143</v>
      </c>
      <c r="K293" s="41">
        <v>0.34</v>
      </c>
    </row>
    <row r="294" spans="1:11" s="41" customFormat="1">
      <c r="A294" s="38" t="s">
        <v>773</v>
      </c>
      <c r="B294" s="39" t="s">
        <v>774</v>
      </c>
      <c r="C294" s="39" t="s">
        <v>775</v>
      </c>
      <c r="D294" s="39" t="s">
        <v>776</v>
      </c>
      <c r="E294" s="39" t="s">
        <v>777</v>
      </c>
      <c r="F294" s="39" t="s">
        <v>342</v>
      </c>
      <c r="G294" s="39" t="s">
        <v>778</v>
      </c>
      <c r="H294" s="42" t="s">
        <v>779</v>
      </c>
      <c r="I294" s="39" t="s">
        <v>6</v>
      </c>
      <c r="J294" s="39" t="s">
        <v>143</v>
      </c>
      <c r="K294" s="41">
        <v>1.42</v>
      </c>
    </row>
    <row r="295" spans="1:11" s="41" customFormat="1">
      <c r="A295" s="38" t="s">
        <v>792</v>
      </c>
      <c r="B295" s="43" t="s">
        <v>122</v>
      </c>
      <c r="C295" s="39" t="s">
        <v>793</v>
      </c>
      <c r="D295" s="43" t="s">
        <v>122</v>
      </c>
      <c r="E295" s="39" t="s">
        <v>794</v>
      </c>
      <c r="F295" s="39" t="s">
        <v>791</v>
      </c>
      <c r="G295" s="39" t="s">
        <v>789</v>
      </c>
      <c r="H295" s="42" t="s">
        <v>790</v>
      </c>
      <c r="I295" s="39" t="s">
        <v>6</v>
      </c>
      <c r="J295" s="39" t="s">
        <v>143</v>
      </c>
      <c r="K295" s="41">
        <v>1.03</v>
      </c>
    </row>
    <row r="296" spans="1:11" s="41" customFormat="1">
      <c r="A296" s="38" t="s">
        <v>795</v>
      </c>
      <c r="B296" s="43" t="s">
        <v>122</v>
      </c>
      <c r="C296" s="39" t="s">
        <v>815</v>
      </c>
      <c r="D296" s="39" t="s">
        <v>816</v>
      </c>
      <c r="E296" s="39" t="s">
        <v>814</v>
      </c>
      <c r="F296" s="39" t="s">
        <v>813</v>
      </c>
      <c r="G296" s="39" t="s">
        <v>364</v>
      </c>
      <c r="H296" s="42" t="s">
        <v>812</v>
      </c>
      <c r="I296" s="39" t="s">
        <v>6</v>
      </c>
      <c r="J296" s="39" t="s">
        <v>143</v>
      </c>
      <c r="K296" s="41">
        <v>1.65</v>
      </c>
    </row>
    <row r="297" spans="1:11" s="41" customFormat="1">
      <c r="A297" s="38" t="s">
        <v>796</v>
      </c>
      <c r="B297" s="43" t="s">
        <v>122</v>
      </c>
      <c r="C297" s="44" t="s">
        <v>801</v>
      </c>
      <c r="D297" s="43" t="s">
        <v>122</v>
      </c>
      <c r="E297" s="39" t="s">
        <v>802</v>
      </c>
      <c r="F297" s="43" t="s">
        <v>806</v>
      </c>
      <c r="G297" s="39" t="s">
        <v>142</v>
      </c>
      <c r="H297" s="42" t="s">
        <v>416</v>
      </c>
      <c r="I297" s="39" t="s">
        <v>6</v>
      </c>
      <c r="J297" s="39" t="s">
        <v>143</v>
      </c>
      <c r="K297" s="41">
        <v>1.1299999999999999</v>
      </c>
    </row>
    <row r="298" spans="1:11" s="41" customFormat="1">
      <c r="A298" s="38" t="s">
        <v>797</v>
      </c>
      <c r="B298" s="43" t="s">
        <v>122</v>
      </c>
      <c r="C298" s="39" t="s">
        <v>801</v>
      </c>
      <c r="D298" s="43" t="s">
        <v>122</v>
      </c>
      <c r="E298" s="39" t="s">
        <v>803</v>
      </c>
      <c r="F298" s="43" t="s">
        <v>806</v>
      </c>
      <c r="G298" s="39" t="s">
        <v>142</v>
      </c>
      <c r="H298" s="42" t="s">
        <v>416</v>
      </c>
      <c r="I298" s="39" t="s">
        <v>6</v>
      </c>
      <c r="J298" s="39" t="s">
        <v>143</v>
      </c>
      <c r="K298" s="41">
        <v>1.1299999999999999</v>
      </c>
    </row>
    <row r="299" spans="1:11" s="41" customFormat="1">
      <c r="A299" s="38" t="s">
        <v>798</v>
      </c>
      <c r="B299" s="43" t="s">
        <v>122</v>
      </c>
      <c r="C299" s="39" t="s">
        <v>805</v>
      </c>
      <c r="D299" s="43" t="s">
        <v>122</v>
      </c>
      <c r="E299" s="39" t="s">
        <v>808</v>
      </c>
      <c r="F299" s="43" t="s">
        <v>361</v>
      </c>
      <c r="G299" s="39" t="s">
        <v>142</v>
      </c>
      <c r="H299" s="42" t="s">
        <v>804</v>
      </c>
      <c r="I299" s="39" t="s">
        <v>6</v>
      </c>
      <c r="J299" s="39" t="s">
        <v>143</v>
      </c>
      <c r="K299" s="41">
        <v>1.02</v>
      </c>
    </row>
    <row r="300" spans="1:11" s="41" customFormat="1">
      <c r="A300" s="38" t="s">
        <v>799</v>
      </c>
      <c r="B300" s="43" t="s">
        <v>122</v>
      </c>
      <c r="C300" s="39" t="s">
        <v>809</v>
      </c>
      <c r="D300" s="43" t="s">
        <v>122</v>
      </c>
      <c r="E300" s="39" t="s">
        <v>807</v>
      </c>
      <c r="F300" s="39" t="s">
        <v>361</v>
      </c>
      <c r="G300" s="39" t="s">
        <v>142</v>
      </c>
      <c r="H300" s="42" t="s">
        <v>358</v>
      </c>
      <c r="I300" s="39" t="s">
        <v>6</v>
      </c>
      <c r="J300" s="39" t="s">
        <v>143</v>
      </c>
      <c r="K300" s="41">
        <v>1</v>
      </c>
    </row>
    <row r="301" spans="1:11" s="41" customFormat="1">
      <c r="A301" s="38" t="s">
        <v>800</v>
      </c>
      <c r="B301" s="43" t="s">
        <v>122</v>
      </c>
      <c r="C301" s="39" t="s">
        <v>811</v>
      </c>
      <c r="D301" s="39" t="s">
        <v>122</v>
      </c>
      <c r="E301" s="39" t="s">
        <v>810</v>
      </c>
      <c r="F301" s="39" t="s">
        <v>806</v>
      </c>
      <c r="G301" s="39" t="s">
        <v>142</v>
      </c>
      <c r="H301" s="42" t="s">
        <v>417</v>
      </c>
      <c r="I301" s="39" t="s">
        <v>6</v>
      </c>
      <c r="J301" s="39" t="s">
        <v>143</v>
      </c>
      <c r="K301" s="41">
        <v>1.07</v>
      </c>
    </row>
  </sheetData>
  <hyperlinks>
    <hyperlink ref="H64" r:id="rId1"/>
    <hyperlink ref="H65" r:id="rId2"/>
    <hyperlink ref="H98" r:id="rId3"/>
    <hyperlink ref="H2" r:id="rId4"/>
    <hyperlink ref="H3" r:id="rId5"/>
    <hyperlink ref="H4" r:id="rId6"/>
    <hyperlink ref="H5" r:id="rId7"/>
    <hyperlink ref="H6" r:id="rId8"/>
    <hyperlink ref="H7" r:id="rId9"/>
    <hyperlink ref="H8" r:id="rId10"/>
    <hyperlink ref="H9" r:id="rId11"/>
    <hyperlink ref="H10" r:id="rId12"/>
    <hyperlink ref="H11" r:id="rId13"/>
    <hyperlink ref="H12" r:id="rId14"/>
    <hyperlink ref="H13" r:id="rId15"/>
    <hyperlink ref="H14" r:id="rId16"/>
    <hyperlink ref="H15" r:id="rId17"/>
    <hyperlink ref="H16" r:id="rId18"/>
    <hyperlink ref="H17" r:id="rId19"/>
    <hyperlink ref="H18" r:id="rId20"/>
    <hyperlink ref="H19" r:id="rId21"/>
    <hyperlink ref="H20" r:id="rId22"/>
    <hyperlink ref="H21" r:id="rId23"/>
    <hyperlink ref="H22" r:id="rId24"/>
    <hyperlink ref="H23" r:id="rId25"/>
    <hyperlink ref="H24" r:id="rId26"/>
    <hyperlink ref="H25" r:id="rId27"/>
    <hyperlink ref="H26" r:id="rId28"/>
    <hyperlink ref="H27" r:id="rId29"/>
    <hyperlink ref="H28" r:id="rId30"/>
    <hyperlink ref="H29" r:id="rId31"/>
    <hyperlink ref="H30" r:id="rId32"/>
    <hyperlink ref="H31" r:id="rId33"/>
    <hyperlink ref="H32" r:id="rId34"/>
    <hyperlink ref="H33" r:id="rId35"/>
    <hyperlink ref="H34" r:id="rId36"/>
    <hyperlink ref="H35" r:id="rId37"/>
    <hyperlink ref="H36" r:id="rId38"/>
    <hyperlink ref="H37" r:id="rId39"/>
    <hyperlink ref="H38" r:id="rId40"/>
    <hyperlink ref="H39" r:id="rId41"/>
    <hyperlink ref="H40" r:id="rId42"/>
    <hyperlink ref="H41" r:id="rId43"/>
    <hyperlink ref="H42" r:id="rId44"/>
    <hyperlink ref="H43" r:id="rId45"/>
    <hyperlink ref="H44" r:id="rId46"/>
    <hyperlink ref="H45" r:id="rId47"/>
    <hyperlink ref="H46" r:id="rId48"/>
    <hyperlink ref="H47" r:id="rId49"/>
    <hyperlink ref="H48" r:id="rId50"/>
    <hyperlink ref="H49" r:id="rId51"/>
    <hyperlink ref="H56" r:id="rId52"/>
    <hyperlink ref="H57" r:id="rId53"/>
    <hyperlink ref="H50" r:id="rId54"/>
    <hyperlink ref="H51" r:id="rId55"/>
    <hyperlink ref="H52" r:id="rId56"/>
    <hyperlink ref="H53" r:id="rId57"/>
    <hyperlink ref="H54" r:id="rId58"/>
    <hyperlink ref="H55" r:id="rId59"/>
    <hyperlink ref="H70" r:id="rId60"/>
    <hyperlink ref="H71" r:id="rId61"/>
    <hyperlink ref="H73" r:id="rId62"/>
    <hyperlink ref="H74" r:id="rId63"/>
    <hyperlink ref="H75" r:id="rId64"/>
    <hyperlink ref="H76" r:id="rId65"/>
    <hyperlink ref="H77" r:id="rId66"/>
    <hyperlink ref="H78" r:id="rId67"/>
    <hyperlink ref="H79" r:id="rId68"/>
    <hyperlink ref="H80" r:id="rId69"/>
    <hyperlink ref="H81" r:id="rId70"/>
    <hyperlink ref="H82" r:id="rId71"/>
    <hyperlink ref="H83" r:id="rId72"/>
    <hyperlink ref="H84" r:id="rId73"/>
    <hyperlink ref="H85" r:id="rId74"/>
    <hyperlink ref="H86" r:id="rId75"/>
    <hyperlink ref="H87" r:id="rId76"/>
    <hyperlink ref="H88" r:id="rId77"/>
    <hyperlink ref="H104" r:id="rId78"/>
    <hyperlink ref="H105" r:id="rId79"/>
    <hyperlink ref="H106" r:id="rId80"/>
    <hyperlink ref="H107" r:id="rId81"/>
    <hyperlink ref="H108" r:id="rId82"/>
    <hyperlink ref="H109" r:id="rId83"/>
    <hyperlink ref="H110" r:id="rId84"/>
    <hyperlink ref="H111" r:id="rId85"/>
    <hyperlink ref="H119" r:id="rId86"/>
    <hyperlink ref="H112" r:id="rId87"/>
    <hyperlink ref="H113" r:id="rId88"/>
    <hyperlink ref="H114" r:id="rId89"/>
    <hyperlink ref="H115" r:id="rId90"/>
    <hyperlink ref="H116" r:id="rId91"/>
    <hyperlink ref="H117" r:id="rId92"/>
    <hyperlink ref="H118" r:id="rId93"/>
    <hyperlink ref="H121" r:id="rId94"/>
    <hyperlink ref="H122" r:id="rId95"/>
    <hyperlink ref="H123" r:id="rId96"/>
    <hyperlink ref="H124" r:id="rId97"/>
    <hyperlink ref="H125" r:id="rId98"/>
    <hyperlink ref="H126" r:id="rId99"/>
    <hyperlink ref="H127" r:id="rId100"/>
    <hyperlink ref="H128" r:id="rId101"/>
    <hyperlink ref="H129" r:id="rId102"/>
    <hyperlink ref="H130" r:id="rId103"/>
    <hyperlink ref="H131" r:id="rId104"/>
    <hyperlink ref="H132" r:id="rId105"/>
    <hyperlink ref="H133" r:id="rId106"/>
    <hyperlink ref="H134" r:id="rId107"/>
    <hyperlink ref="H89" r:id="rId108"/>
    <hyperlink ref="H90" r:id="rId109"/>
    <hyperlink ref="H91" r:id="rId110"/>
    <hyperlink ref="H92" r:id="rId111"/>
    <hyperlink ref="H93" r:id="rId112"/>
    <hyperlink ref="H94" r:id="rId113"/>
    <hyperlink ref="H95" r:id="rId114"/>
    <hyperlink ref="H96" r:id="rId115"/>
    <hyperlink ref="H139" r:id="rId116"/>
    <hyperlink ref="H140" r:id="rId117"/>
    <hyperlink ref="H141" r:id="rId118"/>
    <hyperlink ref="H142" r:id="rId119"/>
    <hyperlink ref="H143" r:id="rId120"/>
    <hyperlink ref="H144" r:id="rId121"/>
    <hyperlink ref="H145" r:id="rId122"/>
    <hyperlink ref="H146" r:id="rId123"/>
    <hyperlink ref="H147" r:id="rId124"/>
    <hyperlink ref="H148" r:id="rId125"/>
    <hyperlink ref="H149" r:id="rId126"/>
    <hyperlink ref="H150" r:id="rId127"/>
    <hyperlink ref="H151" r:id="rId128"/>
    <hyperlink ref="H152" r:id="rId129"/>
    <hyperlink ref="H153" r:id="rId130"/>
    <hyperlink ref="H154" r:id="rId131"/>
    <hyperlink ref="H155" r:id="rId132"/>
    <hyperlink ref="H156" r:id="rId133"/>
    <hyperlink ref="H157" r:id="rId134"/>
    <hyperlink ref="H158" r:id="rId135"/>
    <hyperlink ref="H159" r:id="rId136"/>
    <hyperlink ref="H195" r:id="rId137"/>
    <hyperlink ref="H196" r:id="rId138"/>
    <hyperlink ref="H197" r:id="rId139"/>
    <hyperlink ref="H198" r:id="rId140"/>
    <hyperlink ref="H199" r:id="rId141"/>
    <hyperlink ref="H200" r:id="rId142"/>
    <hyperlink ref="H201" r:id="rId143"/>
    <hyperlink ref="H202" r:id="rId144"/>
    <hyperlink ref="H181" r:id="rId145"/>
    <hyperlink ref="H182" r:id="rId146"/>
    <hyperlink ref="H183" r:id="rId147"/>
    <hyperlink ref="H184" r:id="rId148"/>
    <hyperlink ref="H185" r:id="rId149"/>
    <hyperlink ref="H186" r:id="rId150"/>
    <hyperlink ref="H187" r:id="rId151"/>
    <hyperlink ref="H188" r:id="rId152"/>
    <hyperlink ref="H189" r:id="rId153"/>
    <hyperlink ref="H190" r:id="rId154"/>
    <hyperlink ref="H191" r:id="rId155"/>
    <hyperlink ref="H192" r:id="rId156"/>
    <hyperlink ref="H193" r:id="rId157"/>
    <hyperlink ref="H194" r:id="rId158"/>
    <hyperlink ref="H227" r:id="rId159"/>
    <hyperlink ref="H228" r:id="rId160"/>
    <hyperlink ref="H229" r:id="rId161"/>
    <hyperlink ref="H231" r:id="rId162"/>
    <hyperlink ref="H233" r:id="rId163"/>
    <hyperlink ref="H236" r:id="rId164"/>
    <hyperlink ref="H238" r:id="rId165"/>
    <hyperlink ref="H240" r:id="rId166"/>
    <hyperlink ref="H242" r:id="rId167"/>
    <hyperlink ref="H230" r:id="rId168"/>
    <hyperlink ref="H232" r:id="rId169"/>
    <hyperlink ref="H234" r:id="rId170"/>
    <hyperlink ref="H235" r:id="rId171"/>
    <hyperlink ref="H237" r:id="rId172"/>
    <hyperlink ref="H239" r:id="rId173"/>
    <hyperlink ref="H241" r:id="rId174"/>
    <hyperlink ref="H160" r:id="rId175"/>
    <hyperlink ref="H161" r:id="rId176"/>
    <hyperlink ref="H162" r:id="rId177"/>
    <hyperlink ref="H163" r:id="rId178"/>
    <hyperlink ref="H164" r:id="rId179"/>
    <hyperlink ref="H165" r:id="rId180"/>
    <hyperlink ref="H166" r:id="rId181"/>
    <hyperlink ref="H167" r:id="rId182"/>
    <hyperlink ref="H168" r:id="rId183"/>
    <hyperlink ref="H169" r:id="rId184"/>
    <hyperlink ref="H170" r:id="rId185"/>
    <hyperlink ref="H171" r:id="rId186"/>
    <hyperlink ref="H172" r:id="rId187"/>
    <hyperlink ref="H173" r:id="rId188"/>
    <hyperlink ref="H174" r:id="rId189"/>
    <hyperlink ref="H175" r:id="rId190"/>
    <hyperlink ref="H176" r:id="rId191"/>
    <hyperlink ref="H177" r:id="rId192"/>
    <hyperlink ref="H178" r:id="rId193"/>
    <hyperlink ref="H179" r:id="rId194"/>
    <hyperlink ref="H180" r:id="rId195"/>
    <hyperlink ref="H203" r:id="rId196"/>
    <hyperlink ref="H204" r:id="rId197"/>
    <hyperlink ref="H205" r:id="rId198"/>
    <hyperlink ref="H206" r:id="rId199"/>
    <hyperlink ref="H207" r:id="rId200"/>
    <hyperlink ref="H208" r:id="rId201"/>
    <hyperlink ref="H209" r:id="rId202"/>
    <hyperlink ref="H211" r:id="rId203"/>
    <hyperlink ref="H212" r:id="rId204"/>
    <hyperlink ref="H213" r:id="rId205"/>
    <hyperlink ref="H214" r:id="rId206"/>
    <hyperlink ref="H215" r:id="rId207"/>
    <hyperlink ref="H216" r:id="rId208"/>
    <hyperlink ref="H217" r:id="rId209"/>
    <hyperlink ref="H219" r:id="rId210"/>
    <hyperlink ref="H220" r:id="rId211"/>
    <hyperlink ref="H221" r:id="rId212"/>
    <hyperlink ref="H222" r:id="rId213"/>
    <hyperlink ref="H223" r:id="rId214"/>
    <hyperlink ref="H224" r:id="rId215"/>
    <hyperlink ref="H225" r:id="rId216"/>
    <hyperlink ref="H226" r:id="rId217"/>
    <hyperlink ref="H218" r:id="rId218"/>
    <hyperlink ref="H210" r:id="rId219"/>
    <hyperlink ref="H243" r:id="rId220"/>
    <hyperlink ref="H244" r:id="rId221"/>
    <hyperlink ref="H245" r:id="rId222"/>
    <hyperlink ref="H246" r:id="rId223"/>
    <hyperlink ref="H247" r:id="rId224"/>
    <hyperlink ref="H248" r:id="rId225"/>
    <hyperlink ref="H249" r:id="rId226"/>
    <hyperlink ref="H250" r:id="rId227"/>
    <hyperlink ref="H103" r:id="rId228"/>
    <hyperlink ref="H58" r:id="rId229"/>
    <hyperlink ref="H59" r:id="rId230"/>
    <hyperlink ref="H63" r:id="rId231"/>
    <hyperlink ref="H60" r:id="rId232"/>
    <hyperlink ref="H61" r:id="rId233"/>
    <hyperlink ref="H62" r:id="rId234"/>
    <hyperlink ref="H67" r:id="rId235"/>
    <hyperlink ref="H68" r:id="rId236"/>
    <hyperlink ref="H69" r:id="rId237"/>
    <hyperlink ref="H66" r:id="rId238"/>
    <hyperlink ref="H72" r:id="rId239"/>
    <hyperlink ref="H135" r:id="rId240"/>
    <hyperlink ref="H136" r:id="rId241"/>
    <hyperlink ref="H280" r:id="rId242"/>
    <hyperlink ref="H137" r:id="rId243"/>
    <hyperlink ref="H138" r:id="rId244"/>
    <hyperlink ref="H281" r:id="rId245"/>
    <hyperlink ref="H283" r:id="rId246"/>
    <hyperlink ref="H282" r:id="rId247"/>
    <hyperlink ref="H284" r:id="rId248"/>
    <hyperlink ref="H285" r:id="rId249"/>
    <hyperlink ref="H286" r:id="rId250"/>
    <hyperlink ref="H287" r:id="rId251"/>
    <hyperlink ref="H288" r:id="rId252"/>
    <hyperlink ref="H290" r:id="rId253"/>
    <hyperlink ref="H97" r:id="rId254"/>
    <hyperlink ref="H99" r:id="rId255"/>
    <hyperlink ref="H100" r:id="rId256"/>
    <hyperlink ref="H101" r:id="rId257"/>
    <hyperlink ref="H102" r:id="rId258"/>
    <hyperlink ref="H293" r:id="rId259"/>
    <hyperlink ref="H292" r:id="rId260"/>
    <hyperlink ref="H291" r:id="rId261"/>
    <hyperlink ref="H294" r:id="rId262"/>
    <hyperlink ref="H120" r:id="rId263"/>
    <hyperlink ref="H289" r:id="rId264"/>
    <hyperlink ref="H295" r:id="rId265"/>
    <hyperlink ref="H297" r:id="rId266"/>
    <hyperlink ref="H298" r:id="rId267"/>
    <hyperlink ref="H299" r:id="rId268"/>
    <hyperlink ref="H300" r:id="rId269"/>
    <hyperlink ref="H301" r:id="rId270"/>
    <hyperlink ref="H296" r:id="rId271"/>
    <hyperlink ref="H279" r:id="rId272"/>
  </hyperlinks>
  <pageMargins left="0.75" right="0.75" top="1" bottom="1" header="0.5" footer="0.5"/>
  <ignoredErrors>
    <ignoredError sqref="A1:J34 A35:C36 A37:B49 C169:C173 C37:C65 C70:C71 C139:C145 A50:A71 B243:B250 C285:D285 C243:C250 B284 C73:C80 B281 B282 B283 C281:C284 C98 C103 C146:C148 C149:C152 C104:C111 C89:C96 C81:C88 C227:C234 C219:C226 C211:C218 C203:C210 C195:C202 C188:C194 C181:C187 C174:C180 C167:C168 C160:C166 C153:C159 C121:C136 C112:C119 C279:C280 C265:C278 C235:C242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workbookViewId="0">
      <pane ySplit="1" topLeftCell="A10" activePane="bottomLeft" state="frozenSplit"/>
      <selection pane="bottomLeft" activeCell="A60" sqref="A60:I60"/>
    </sheetView>
  </sheetViews>
  <sheetFormatPr baseColWidth="10" defaultRowHeight="15" x14ac:dyDescent="0"/>
  <cols>
    <col min="1" max="1" width="10.83203125" style="49"/>
    <col min="2" max="2" width="13" style="49" bestFit="1" customWidth="1"/>
    <col min="3" max="3" width="14.1640625" style="49" bestFit="1" customWidth="1"/>
    <col min="4" max="4" width="24" style="49" bestFit="1" customWidth="1"/>
    <col min="5" max="5" width="27.1640625" style="49" bestFit="1" customWidth="1"/>
    <col min="6" max="6" width="12.83203125" style="49" bestFit="1" customWidth="1"/>
    <col min="7" max="7" width="11.6640625" style="49" bestFit="1" customWidth="1"/>
    <col min="8" max="8" width="21.1640625" style="49" bestFit="1" customWidth="1"/>
    <col min="9" max="10" width="10.83203125" style="49"/>
    <col min="11" max="11" width="10.83203125" style="50"/>
    <col min="14" max="14" width="14" bestFit="1" customWidth="1"/>
  </cols>
  <sheetData>
    <row r="1" spans="1:14">
      <c r="A1" s="47" t="s">
        <v>242</v>
      </c>
      <c r="B1" s="47" t="s">
        <v>3</v>
      </c>
      <c r="C1" s="47" t="s">
        <v>243</v>
      </c>
      <c r="D1" s="47" t="s">
        <v>431</v>
      </c>
      <c r="E1" s="47" t="s">
        <v>318</v>
      </c>
      <c r="F1" s="47" t="s">
        <v>2</v>
      </c>
      <c r="G1" s="47" t="s">
        <v>138</v>
      </c>
      <c r="H1" s="47" t="s">
        <v>319</v>
      </c>
      <c r="I1" s="47" t="s">
        <v>320</v>
      </c>
      <c r="J1" s="47" t="s">
        <v>422</v>
      </c>
      <c r="K1" s="48" t="s">
        <v>460</v>
      </c>
    </row>
    <row r="2" spans="1:14">
      <c r="A2" s="51" t="s">
        <v>9</v>
      </c>
      <c r="B2" s="51" t="s">
        <v>822</v>
      </c>
      <c r="C2" s="51" t="s">
        <v>112</v>
      </c>
      <c r="D2" s="51" t="s">
        <v>462</v>
      </c>
      <c r="E2" s="51" t="s">
        <v>823</v>
      </c>
      <c r="F2" s="51" t="s">
        <v>434</v>
      </c>
      <c r="G2" s="51" t="s">
        <v>131</v>
      </c>
      <c r="H2" s="52" t="s">
        <v>881</v>
      </c>
      <c r="I2" s="51" t="s">
        <v>6</v>
      </c>
      <c r="J2" s="51" t="s">
        <v>143</v>
      </c>
      <c r="K2" s="53">
        <v>0.08</v>
      </c>
      <c r="M2" t="s">
        <v>873</v>
      </c>
      <c r="N2" s="46">
        <f>SUM(K2:K71)</f>
        <v>24.551000000000002</v>
      </c>
    </row>
    <row r="3" spans="1:14">
      <c r="A3" s="51" t="s">
        <v>11</v>
      </c>
      <c r="B3" s="51" t="s">
        <v>822</v>
      </c>
      <c r="C3" s="51" t="s">
        <v>112</v>
      </c>
      <c r="D3" s="51" t="s">
        <v>462</v>
      </c>
      <c r="E3" s="51" t="s">
        <v>823</v>
      </c>
      <c r="F3" s="51" t="s">
        <v>434</v>
      </c>
      <c r="G3" s="51" t="s">
        <v>131</v>
      </c>
      <c r="H3" s="52" t="s">
        <v>881</v>
      </c>
      <c r="I3" s="51" t="s">
        <v>6</v>
      </c>
      <c r="J3" s="51" t="s">
        <v>143</v>
      </c>
      <c r="K3" s="53">
        <v>0.08</v>
      </c>
      <c r="M3" t="s">
        <v>920</v>
      </c>
      <c r="N3">
        <v>1.83</v>
      </c>
    </row>
    <row r="4" spans="1:14">
      <c r="A4" s="51" t="s">
        <v>12</v>
      </c>
      <c r="B4" s="51" t="s">
        <v>332</v>
      </c>
      <c r="C4" s="51" t="s">
        <v>112</v>
      </c>
      <c r="D4" s="51" t="s">
        <v>462</v>
      </c>
      <c r="E4" s="51" t="s">
        <v>824</v>
      </c>
      <c r="F4" s="51" t="s">
        <v>481</v>
      </c>
      <c r="G4" s="51" t="s">
        <v>131</v>
      </c>
      <c r="H4" s="52" t="s">
        <v>492</v>
      </c>
      <c r="I4" s="51" t="s">
        <v>6</v>
      </c>
      <c r="J4" s="51" t="s">
        <v>143</v>
      </c>
      <c r="K4" s="53">
        <v>0.06</v>
      </c>
      <c r="N4">
        <v>0</v>
      </c>
    </row>
    <row r="5" spans="1:14">
      <c r="A5" s="51" t="s">
        <v>13</v>
      </c>
      <c r="B5" s="51" t="s">
        <v>825</v>
      </c>
      <c r="C5" s="51" t="s">
        <v>121</v>
      </c>
      <c r="D5" s="51" t="s">
        <v>462</v>
      </c>
      <c r="E5" s="51" t="s">
        <v>829</v>
      </c>
      <c r="F5" s="51" t="s">
        <v>434</v>
      </c>
      <c r="G5" s="51" t="s">
        <v>445</v>
      </c>
      <c r="H5" s="52" t="s">
        <v>882</v>
      </c>
      <c r="I5" s="51" t="s">
        <v>6</v>
      </c>
      <c r="J5" s="51" t="s">
        <v>143</v>
      </c>
      <c r="K5" s="53">
        <v>0.17</v>
      </c>
      <c r="L5">
        <v>7.4999999999999997E-2</v>
      </c>
      <c r="N5">
        <v>0</v>
      </c>
    </row>
    <row r="6" spans="1:14">
      <c r="A6" s="51" t="s">
        <v>14</v>
      </c>
      <c r="B6" s="51" t="s">
        <v>825</v>
      </c>
      <c r="C6" s="51" t="s">
        <v>121</v>
      </c>
      <c r="D6" s="51" t="s">
        <v>462</v>
      </c>
      <c r="E6" s="51" t="s">
        <v>830</v>
      </c>
      <c r="F6" s="51" t="s">
        <v>434</v>
      </c>
      <c r="G6" s="51" t="s">
        <v>445</v>
      </c>
      <c r="H6" s="52" t="s">
        <v>882</v>
      </c>
      <c r="I6" s="51" t="s">
        <v>6</v>
      </c>
      <c r="J6" s="51" t="s">
        <v>143</v>
      </c>
      <c r="K6" s="53">
        <v>0.17</v>
      </c>
      <c r="L6">
        <v>7.4999999999999997E-2</v>
      </c>
      <c r="N6">
        <v>0</v>
      </c>
    </row>
    <row r="7" spans="1:14">
      <c r="A7" s="51" t="s">
        <v>15</v>
      </c>
      <c r="B7" s="51" t="s">
        <v>825</v>
      </c>
      <c r="C7" s="51" t="s">
        <v>121</v>
      </c>
      <c r="D7" s="51" t="s">
        <v>462</v>
      </c>
      <c r="E7" s="51" t="s">
        <v>831</v>
      </c>
      <c r="F7" s="51" t="s">
        <v>434</v>
      </c>
      <c r="G7" s="51" t="s">
        <v>445</v>
      </c>
      <c r="H7" s="52" t="s">
        <v>882</v>
      </c>
      <c r="I7" s="51" t="s">
        <v>6</v>
      </c>
      <c r="J7" s="51" t="s">
        <v>143</v>
      </c>
      <c r="K7" s="53">
        <v>0.17</v>
      </c>
      <c r="L7">
        <v>7.4999999999999997E-2</v>
      </c>
      <c r="N7" s="46">
        <f>N2-SUM(N3:N6)</f>
        <v>22.721000000000004</v>
      </c>
    </row>
    <row r="8" spans="1:14">
      <c r="A8" s="51" t="s">
        <v>16</v>
      </c>
      <c r="B8" s="51" t="s">
        <v>825</v>
      </c>
      <c r="C8" s="51" t="s">
        <v>121</v>
      </c>
      <c r="D8" s="51" t="s">
        <v>462</v>
      </c>
      <c r="E8" s="51" t="s">
        <v>832</v>
      </c>
      <c r="F8" s="51" t="s">
        <v>434</v>
      </c>
      <c r="G8" s="51" t="s">
        <v>445</v>
      </c>
      <c r="H8" s="52" t="s">
        <v>882</v>
      </c>
      <c r="I8" s="51" t="s">
        <v>6</v>
      </c>
      <c r="J8" s="51" t="s">
        <v>143</v>
      </c>
      <c r="K8" s="53">
        <v>0.17</v>
      </c>
      <c r="L8">
        <v>7.4999999999999997E-2</v>
      </c>
    </row>
    <row r="9" spans="1:14">
      <c r="A9" s="51" t="s">
        <v>817</v>
      </c>
      <c r="B9" s="51" t="s">
        <v>825</v>
      </c>
      <c r="C9" s="51" t="s">
        <v>121</v>
      </c>
      <c r="D9" s="51" t="s">
        <v>826</v>
      </c>
      <c r="E9" s="51" t="s">
        <v>827</v>
      </c>
      <c r="F9" s="51" t="s">
        <v>434</v>
      </c>
      <c r="G9" s="51" t="s">
        <v>445</v>
      </c>
      <c r="H9" s="52" t="s">
        <v>882</v>
      </c>
      <c r="I9" s="51" t="s">
        <v>6</v>
      </c>
      <c r="J9" s="51" t="s">
        <v>143</v>
      </c>
      <c r="K9" s="53">
        <v>0.17</v>
      </c>
      <c r="L9">
        <v>7.4999999999999997E-2</v>
      </c>
    </row>
    <row r="10" spans="1:14">
      <c r="A10" s="51" t="s">
        <v>818</v>
      </c>
      <c r="B10" s="51" t="s">
        <v>825</v>
      </c>
      <c r="C10" s="51" t="s">
        <v>121</v>
      </c>
      <c r="D10" s="51" t="s">
        <v>826</v>
      </c>
      <c r="E10" s="51" t="s">
        <v>828</v>
      </c>
      <c r="F10" s="51" t="s">
        <v>434</v>
      </c>
      <c r="G10" s="51" t="s">
        <v>445</v>
      </c>
      <c r="H10" s="52" t="s">
        <v>882</v>
      </c>
      <c r="I10" s="51" t="s">
        <v>6</v>
      </c>
      <c r="J10" s="51" t="s">
        <v>143</v>
      </c>
      <c r="K10" s="53">
        <v>0.17</v>
      </c>
      <c r="L10">
        <v>7.4999999999999997E-2</v>
      </c>
    </row>
    <row r="11" spans="1:14">
      <c r="A11" s="51" t="s">
        <v>17</v>
      </c>
      <c r="B11" s="51" t="s">
        <v>8</v>
      </c>
      <c r="C11" s="51" t="s">
        <v>112</v>
      </c>
      <c r="D11" s="51" t="s">
        <v>826</v>
      </c>
      <c r="E11" s="51" t="s">
        <v>833</v>
      </c>
      <c r="F11" s="51" t="s">
        <v>434</v>
      </c>
      <c r="G11" s="51" t="s">
        <v>125</v>
      </c>
      <c r="H11" s="52" t="s">
        <v>883</v>
      </c>
      <c r="I11" s="51" t="s">
        <v>6</v>
      </c>
      <c r="J11" s="51" t="s">
        <v>143</v>
      </c>
      <c r="K11" s="53">
        <v>0.09</v>
      </c>
    </row>
    <row r="12" spans="1:14">
      <c r="A12" s="51" t="s">
        <v>18</v>
      </c>
      <c r="B12" s="51" t="s">
        <v>8</v>
      </c>
      <c r="C12" s="51" t="s">
        <v>112</v>
      </c>
      <c r="D12" s="51" t="s">
        <v>462</v>
      </c>
      <c r="E12" s="51" t="s">
        <v>834</v>
      </c>
      <c r="F12" s="51" t="s">
        <v>434</v>
      </c>
      <c r="G12" s="51" t="s">
        <v>125</v>
      </c>
      <c r="H12" s="52" t="s">
        <v>883</v>
      </c>
      <c r="I12" s="51" t="s">
        <v>6</v>
      </c>
      <c r="J12" s="51" t="s">
        <v>143</v>
      </c>
      <c r="K12" s="53">
        <v>0.09</v>
      </c>
    </row>
    <row r="13" spans="1:14">
      <c r="A13" s="51" t="s">
        <v>19</v>
      </c>
      <c r="B13" s="51" t="s">
        <v>8</v>
      </c>
      <c r="C13" s="51" t="s">
        <v>112</v>
      </c>
      <c r="D13" s="51" t="s">
        <v>462</v>
      </c>
      <c r="E13" s="51" t="s">
        <v>835</v>
      </c>
      <c r="F13" s="51" t="s">
        <v>434</v>
      </c>
      <c r="G13" s="51" t="s">
        <v>125</v>
      </c>
      <c r="H13" s="52" t="s">
        <v>883</v>
      </c>
      <c r="I13" s="51" t="s">
        <v>6</v>
      </c>
      <c r="J13" s="51" t="s">
        <v>143</v>
      </c>
      <c r="K13" s="53">
        <v>0.09</v>
      </c>
    </row>
    <row r="14" spans="1:14">
      <c r="A14" s="51" t="s">
        <v>20</v>
      </c>
      <c r="B14" s="51" t="s">
        <v>8</v>
      </c>
      <c r="C14" s="51" t="s">
        <v>112</v>
      </c>
      <c r="D14" s="51" t="s">
        <v>826</v>
      </c>
      <c r="E14" s="51" t="s">
        <v>836</v>
      </c>
      <c r="F14" s="51" t="s">
        <v>434</v>
      </c>
      <c r="G14" s="51" t="s">
        <v>125</v>
      </c>
      <c r="H14" s="52" t="s">
        <v>883</v>
      </c>
      <c r="I14" s="51" t="s">
        <v>6</v>
      </c>
      <c r="J14" s="51" t="s">
        <v>143</v>
      </c>
      <c r="K14" s="53">
        <v>0.09</v>
      </c>
    </row>
    <row r="15" spans="1:14">
      <c r="A15" s="51" t="s">
        <v>21</v>
      </c>
      <c r="B15" s="51" t="s">
        <v>8</v>
      </c>
      <c r="C15" s="51" t="s">
        <v>112</v>
      </c>
      <c r="D15" s="51" t="s">
        <v>826</v>
      </c>
      <c r="E15" s="51" t="s">
        <v>837</v>
      </c>
      <c r="F15" s="51" t="s">
        <v>434</v>
      </c>
      <c r="G15" s="51" t="s">
        <v>125</v>
      </c>
      <c r="H15" s="52" t="s">
        <v>883</v>
      </c>
      <c r="I15" s="51" t="s">
        <v>6</v>
      </c>
      <c r="J15" s="51" t="s">
        <v>143</v>
      </c>
      <c r="K15" s="53">
        <v>0.09</v>
      </c>
    </row>
    <row r="16" spans="1:14">
      <c r="A16" s="51" t="s">
        <v>22</v>
      </c>
      <c r="B16" s="51" t="s">
        <v>8</v>
      </c>
      <c r="C16" s="51" t="s">
        <v>112</v>
      </c>
      <c r="D16" s="51" t="s">
        <v>826</v>
      </c>
      <c r="E16" s="51" t="s">
        <v>838</v>
      </c>
      <c r="F16" s="51" t="s">
        <v>434</v>
      </c>
      <c r="G16" s="51" t="s">
        <v>125</v>
      </c>
      <c r="H16" s="52" t="s">
        <v>883</v>
      </c>
      <c r="I16" s="51" t="s">
        <v>6</v>
      </c>
      <c r="J16" s="51" t="s">
        <v>143</v>
      </c>
      <c r="K16" s="53">
        <v>0.09</v>
      </c>
    </row>
    <row r="17" spans="1:11">
      <c r="A17" s="51" t="s">
        <v>23</v>
      </c>
      <c r="B17" s="51" t="s">
        <v>8</v>
      </c>
      <c r="C17" s="51" t="s">
        <v>112</v>
      </c>
      <c r="D17" s="51" t="s">
        <v>826</v>
      </c>
      <c r="E17" s="51" t="s">
        <v>839</v>
      </c>
      <c r="F17" s="51" t="s">
        <v>434</v>
      </c>
      <c r="G17" s="51" t="s">
        <v>125</v>
      </c>
      <c r="H17" s="52" t="s">
        <v>883</v>
      </c>
      <c r="I17" s="51" t="s">
        <v>6</v>
      </c>
      <c r="J17" s="51" t="s">
        <v>143</v>
      </c>
      <c r="K17" s="53">
        <v>0.09</v>
      </c>
    </row>
    <row r="18" spans="1:11">
      <c r="A18" s="51" t="s">
        <v>24</v>
      </c>
      <c r="B18" s="51" t="s">
        <v>703</v>
      </c>
      <c r="C18" s="51" t="s">
        <v>112</v>
      </c>
      <c r="D18" s="51" t="s">
        <v>826</v>
      </c>
      <c r="E18" s="51" t="s">
        <v>850</v>
      </c>
      <c r="F18" s="51" t="s">
        <v>434</v>
      </c>
      <c r="G18" s="51" t="s">
        <v>131</v>
      </c>
      <c r="H18" s="52" t="s">
        <v>705</v>
      </c>
      <c r="I18" s="51" t="s">
        <v>6</v>
      </c>
      <c r="J18" s="51" t="s">
        <v>143</v>
      </c>
      <c r="K18" s="53">
        <v>0.06</v>
      </c>
    </row>
    <row r="19" spans="1:11">
      <c r="A19" s="51" t="s">
        <v>25</v>
      </c>
      <c r="B19" s="51" t="s">
        <v>332</v>
      </c>
      <c r="C19" s="51" t="s">
        <v>112</v>
      </c>
      <c r="D19" s="51" t="s">
        <v>826</v>
      </c>
      <c r="E19" s="51" t="s">
        <v>851</v>
      </c>
      <c r="F19" s="51" t="s">
        <v>434</v>
      </c>
      <c r="G19" s="54" t="s">
        <v>131</v>
      </c>
      <c r="H19" s="55" t="s">
        <v>492</v>
      </c>
      <c r="I19" s="54" t="s">
        <v>6</v>
      </c>
      <c r="J19" s="54" t="s">
        <v>143</v>
      </c>
      <c r="K19" s="56">
        <v>0.06</v>
      </c>
    </row>
    <row r="20" spans="1:11">
      <c r="A20" s="51" t="s">
        <v>26</v>
      </c>
      <c r="B20" s="51" t="s">
        <v>717</v>
      </c>
      <c r="C20" s="51" t="s">
        <v>112</v>
      </c>
      <c r="D20" s="51" t="s">
        <v>826</v>
      </c>
      <c r="E20" s="51" t="s">
        <v>852</v>
      </c>
      <c r="F20" s="51" t="s">
        <v>434</v>
      </c>
      <c r="G20" s="51" t="s">
        <v>125</v>
      </c>
      <c r="H20" s="52" t="s">
        <v>719</v>
      </c>
      <c r="I20" s="51" t="s">
        <v>6</v>
      </c>
      <c r="J20" s="51" t="s">
        <v>143</v>
      </c>
      <c r="K20" s="53">
        <v>0.14000000000000001</v>
      </c>
    </row>
    <row r="21" spans="1:11">
      <c r="A21" s="51" t="s">
        <v>27</v>
      </c>
      <c r="B21" s="51" t="s">
        <v>441</v>
      </c>
      <c r="C21" s="51" t="s">
        <v>112</v>
      </c>
      <c r="D21" s="51" t="s">
        <v>733</v>
      </c>
      <c r="E21" s="51" t="s">
        <v>442</v>
      </c>
      <c r="F21" s="51" t="s">
        <v>443</v>
      </c>
      <c r="G21" s="51" t="s">
        <v>445</v>
      </c>
      <c r="H21" s="57" t="s">
        <v>444</v>
      </c>
      <c r="I21" s="51" t="s">
        <v>6</v>
      </c>
      <c r="J21" s="51" t="s">
        <v>143</v>
      </c>
      <c r="K21" s="53">
        <v>0.23</v>
      </c>
    </row>
    <row r="22" spans="1:11">
      <c r="A22" s="51" t="s">
        <v>28</v>
      </c>
      <c r="B22" s="51" t="s">
        <v>441</v>
      </c>
      <c r="C22" s="51" t="s">
        <v>112</v>
      </c>
      <c r="D22" s="51" t="s">
        <v>733</v>
      </c>
      <c r="E22" s="51" t="s">
        <v>442</v>
      </c>
      <c r="F22" s="51" t="s">
        <v>443</v>
      </c>
      <c r="G22" s="51" t="s">
        <v>445</v>
      </c>
      <c r="H22" s="57" t="s">
        <v>444</v>
      </c>
      <c r="I22" s="51" t="s">
        <v>6</v>
      </c>
      <c r="J22" s="51" t="s">
        <v>143</v>
      </c>
      <c r="K22" s="53">
        <v>0.23</v>
      </c>
    </row>
    <row r="23" spans="1:11">
      <c r="A23" s="51" t="s">
        <v>29</v>
      </c>
      <c r="B23" s="51" t="s">
        <v>704</v>
      </c>
      <c r="C23" s="51" t="s">
        <v>112</v>
      </c>
      <c r="D23" s="51" t="s">
        <v>462</v>
      </c>
      <c r="E23" s="51" t="s">
        <v>699</v>
      </c>
      <c r="F23" s="51" t="s">
        <v>434</v>
      </c>
      <c r="G23" s="51" t="s">
        <v>131</v>
      </c>
      <c r="H23" s="52" t="s">
        <v>712</v>
      </c>
      <c r="I23" s="51" t="s">
        <v>6</v>
      </c>
      <c r="J23" s="51" t="s">
        <v>143</v>
      </c>
      <c r="K23" s="53">
        <v>0.06</v>
      </c>
    </row>
    <row r="24" spans="1:11">
      <c r="A24" s="51" t="s">
        <v>30</v>
      </c>
      <c r="B24" s="51" t="s">
        <v>702</v>
      </c>
      <c r="C24" s="51" t="s">
        <v>112</v>
      </c>
      <c r="D24" s="51" t="s">
        <v>706</v>
      </c>
      <c r="E24" s="51" t="s">
        <v>699</v>
      </c>
      <c r="F24" s="51" t="s">
        <v>443</v>
      </c>
      <c r="G24" s="51" t="s">
        <v>695</v>
      </c>
      <c r="H24" s="52" t="s">
        <v>709</v>
      </c>
      <c r="I24" s="51" t="s">
        <v>6</v>
      </c>
      <c r="J24" s="51" t="s">
        <v>143</v>
      </c>
      <c r="K24" s="53">
        <v>0.11</v>
      </c>
    </row>
    <row r="25" spans="1:11">
      <c r="A25" s="51" t="s">
        <v>31</v>
      </c>
      <c r="B25" s="51" t="s">
        <v>700</v>
      </c>
      <c r="C25" s="51" t="s">
        <v>112</v>
      </c>
      <c r="D25" s="51" t="s">
        <v>707</v>
      </c>
      <c r="E25" s="51" t="s">
        <v>699</v>
      </c>
      <c r="F25" s="51" t="s">
        <v>708</v>
      </c>
      <c r="G25" s="51" t="s">
        <v>695</v>
      </c>
      <c r="H25" s="52" t="s">
        <v>710</v>
      </c>
      <c r="I25" s="51" t="s">
        <v>6</v>
      </c>
      <c r="J25" s="51" t="s">
        <v>143</v>
      </c>
      <c r="K25" s="53">
        <v>0.11</v>
      </c>
    </row>
    <row r="26" spans="1:11">
      <c r="A26" s="51" t="s">
        <v>32</v>
      </c>
      <c r="B26" s="51" t="s">
        <v>701</v>
      </c>
      <c r="C26" s="51" t="s">
        <v>112</v>
      </c>
      <c r="D26" s="51" t="s">
        <v>707</v>
      </c>
      <c r="E26" s="51" t="s">
        <v>699</v>
      </c>
      <c r="F26" s="51" t="s">
        <v>708</v>
      </c>
      <c r="G26" s="51" t="s">
        <v>695</v>
      </c>
      <c r="H26" s="52" t="s">
        <v>711</v>
      </c>
      <c r="I26" s="51" t="s">
        <v>6</v>
      </c>
      <c r="J26" s="51" t="s">
        <v>143</v>
      </c>
      <c r="K26" s="53">
        <v>0.11</v>
      </c>
    </row>
    <row r="27" spans="1:11">
      <c r="A27" s="51" t="s">
        <v>147</v>
      </c>
      <c r="B27" s="58" t="s">
        <v>771</v>
      </c>
      <c r="C27" s="51" t="s">
        <v>112</v>
      </c>
      <c r="D27" s="51" t="s">
        <v>769</v>
      </c>
      <c r="E27" s="51" t="s">
        <v>766</v>
      </c>
      <c r="F27" s="59" t="s">
        <v>122</v>
      </c>
      <c r="G27" s="51" t="s">
        <v>445</v>
      </c>
      <c r="H27" s="52" t="s">
        <v>772</v>
      </c>
      <c r="I27" s="51" t="s">
        <v>6</v>
      </c>
      <c r="J27" s="51" t="s">
        <v>143</v>
      </c>
      <c r="K27" s="60">
        <v>0.18</v>
      </c>
    </row>
    <row r="28" spans="1:11">
      <c r="A28" s="51" t="s">
        <v>763</v>
      </c>
      <c r="B28" s="58" t="s">
        <v>768</v>
      </c>
      <c r="C28" s="51" t="s">
        <v>112</v>
      </c>
      <c r="D28" s="51" t="s">
        <v>769</v>
      </c>
      <c r="E28" s="51" t="s">
        <v>766</v>
      </c>
      <c r="F28" s="59" t="s">
        <v>122</v>
      </c>
      <c r="G28" s="51" t="s">
        <v>445</v>
      </c>
      <c r="H28" s="52" t="s">
        <v>770</v>
      </c>
      <c r="I28" s="51" t="s">
        <v>6</v>
      </c>
      <c r="J28" s="51" t="s">
        <v>143</v>
      </c>
      <c r="K28" s="60">
        <v>0.1</v>
      </c>
    </row>
    <row r="29" spans="1:11">
      <c r="A29" s="51" t="s">
        <v>764</v>
      </c>
      <c r="B29" s="51" t="s">
        <v>765</v>
      </c>
      <c r="C29" s="51" t="s">
        <v>112</v>
      </c>
      <c r="D29" s="59" t="s">
        <v>769</v>
      </c>
      <c r="E29" s="51" t="s">
        <v>766</v>
      </c>
      <c r="F29" s="59" t="s">
        <v>122</v>
      </c>
      <c r="G29" s="51" t="s">
        <v>695</v>
      </c>
      <c r="H29" s="52" t="s">
        <v>767</v>
      </c>
      <c r="I29" s="51" t="s">
        <v>6</v>
      </c>
      <c r="J29" s="51" t="s">
        <v>143</v>
      </c>
      <c r="K29" s="60">
        <v>0.34</v>
      </c>
    </row>
    <row r="30" spans="1:11" s="62" customFormat="1">
      <c r="A30" s="51" t="s">
        <v>819</v>
      </c>
      <c r="B30" s="51" t="s">
        <v>886</v>
      </c>
      <c r="C30" s="51" t="s">
        <v>331</v>
      </c>
      <c r="D30" s="51" t="s">
        <v>854</v>
      </c>
      <c r="E30" s="51" t="s">
        <v>887</v>
      </c>
      <c r="F30" s="51" t="s">
        <v>864</v>
      </c>
      <c r="G30" s="51" t="s">
        <v>885</v>
      </c>
      <c r="H30" s="52" t="s">
        <v>884</v>
      </c>
      <c r="I30" s="51" t="s">
        <v>6</v>
      </c>
      <c r="J30" s="51" t="s">
        <v>143</v>
      </c>
      <c r="K30" s="53">
        <v>0.17</v>
      </c>
    </row>
    <row r="31" spans="1:11">
      <c r="A31" s="51" t="s">
        <v>820</v>
      </c>
      <c r="B31" s="51" t="s">
        <v>855</v>
      </c>
      <c r="C31" s="51" t="s">
        <v>331</v>
      </c>
      <c r="D31" s="51" t="s">
        <v>857</v>
      </c>
      <c r="E31" s="51" t="s">
        <v>856</v>
      </c>
      <c r="F31" s="51" t="s">
        <v>867</v>
      </c>
      <c r="G31" s="51" t="s">
        <v>125</v>
      </c>
      <c r="H31" s="52" t="s">
        <v>866</v>
      </c>
      <c r="I31" s="51" t="s">
        <v>6</v>
      </c>
      <c r="J31" s="51" t="s">
        <v>143</v>
      </c>
      <c r="K31" s="53">
        <v>0.13</v>
      </c>
    </row>
    <row r="32" spans="1:11">
      <c r="A32" s="51" t="s">
        <v>821</v>
      </c>
      <c r="B32" s="51" t="s">
        <v>853</v>
      </c>
      <c r="C32" s="51" t="s">
        <v>331</v>
      </c>
      <c r="D32" s="51" t="s">
        <v>854</v>
      </c>
      <c r="E32" s="51" t="s">
        <v>863</v>
      </c>
      <c r="F32" s="51" t="s">
        <v>864</v>
      </c>
      <c r="G32" s="51" t="s">
        <v>445</v>
      </c>
      <c r="H32" s="52" t="s">
        <v>865</v>
      </c>
      <c r="I32" s="51" t="s">
        <v>6</v>
      </c>
      <c r="J32" s="51" t="s">
        <v>143</v>
      </c>
      <c r="K32" s="53">
        <v>0.11</v>
      </c>
    </row>
    <row r="33" spans="1:11">
      <c r="A33" s="51" t="s">
        <v>85</v>
      </c>
      <c r="B33" s="51" t="s">
        <v>899</v>
      </c>
      <c r="C33" s="51" t="s">
        <v>112</v>
      </c>
      <c r="D33" s="59" t="s">
        <v>122</v>
      </c>
      <c r="E33" s="51" t="s">
        <v>823</v>
      </c>
      <c r="F33" s="59" t="s">
        <v>122</v>
      </c>
      <c r="G33" s="51" t="s">
        <v>394</v>
      </c>
      <c r="H33" s="52" t="s">
        <v>914</v>
      </c>
      <c r="I33" s="51" t="s">
        <v>6</v>
      </c>
      <c r="J33" s="51" t="s">
        <v>143</v>
      </c>
      <c r="K33" s="53">
        <v>0.08</v>
      </c>
    </row>
    <row r="34" spans="1:11">
      <c r="A34" s="51" t="s">
        <v>87</v>
      </c>
      <c r="B34" s="51" t="s">
        <v>899</v>
      </c>
      <c r="C34" s="51" t="s">
        <v>112</v>
      </c>
      <c r="D34" s="59" t="s">
        <v>122</v>
      </c>
      <c r="E34" s="51" t="s">
        <v>823</v>
      </c>
      <c r="F34" s="59" t="s">
        <v>122</v>
      </c>
      <c r="G34" s="51" t="s">
        <v>394</v>
      </c>
      <c r="H34" s="52" t="s">
        <v>914</v>
      </c>
      <c r="I34" s="51" t="s">
        <v>6</v>
      </c>
      <c r="J34" s="51" t="s">
        <v>143</v>
      </c>
      <c r="K34" s="53">
        <v>0.08</v>
      </c>
    </row>
    <row r="35" spans="1:11">
      <c r="A35" s="51" t="s">
        <v>88</v>
      </c>
      <c r="B35" s="51" t="s">
        <v>929</v>
      </c>
      <c r="C35" s="51" t="s">
        <v>121</v>
      </c>
      <c r="D35" s="51" t="s">
        <v>896</v>
      </c>
      <c r="E35" s="51" t="s">
        <v>898</v>
      </c>
      <c r="F35" s="59" t="s">
        <v>122</v>
      </c>
      <c r="G35" s="51" t="s">
        <v>394</v>
      </c>
      <c r="H35" s="42" t="s">
        <v>930</v>
      </c>
      <c r="I35" s="51" t="s">
        <v>6</v>
      </c>
      <c r="J35" s="51" t="s">
        <v>143</v>
      </c>
      <c r="K35" s="53">
        <v>8.9999999999999993E-3</v>
      </c>
    </row>
    <row r="36" spans="1:11">
      <c r="A36" s="51" t="s">
        <v>89</v>
      </c>
      <c r="B36" s="51" t="s">
        <v>929</v>
      </c>
      <c r="C36" s="51" t="s">
        <v>121</v>
      </c>
      <c r="D36" s="51" t="s">
        <v>896</v>
      </c>
      <c r="E36" s="51" t="s">
        <v>898</v>
      </c>
      <c r="F36" s="59" t="s">
        <v>122</v>
      </c>
      <c r="G36" s="51" t="s">
        <v>394</v>
      </c>
      <c r="H36" s="42" t="s">
        <v>930</v>
      </c>
      <c r="I36" s="51" t="s">
        <v>6</v>
      </c>
      <c r="J36" s="51" t="s">
        <v>143</v>
      </c>
      <c r="K36" s="53">
        <v>8.9999999999999993E-3</v>
      </c>
    </row>
    <row r="37" spans="1:11">
      <c r="A37" s="51" t="s">
        <v>90</v>
      </c>
      <c r="B37" s="51" t="s">
        <v>927</v>
      </c>
      <c r="C37" s="51" t="s">
        <v>121</v>
      </c>
      <c r="D37" s="51" t="s">
        <v>896</v>
      </c>
      <c r="E37" s="51" t="s">
        <v>897</v>
      </c>
      <c r="F37" s="59" t="s">
        <v>122</v>
      </c>
      <c r="G37" s="51" t="s">
        <v>394</v>
      </c>
      <c r="H37" s="42" t="s">
        <v>928</v>
      </c>
      <c r="I37" s="51" t="s">
        <v>6</v>
      </c>
      <c r="J37" s="51" t="s">
        <v>143</v>
      </c>
      <c r="K37" s="53">
        <v>1.2999999999999999E-2</v>
      </c>
    </row>
    <row r="38" spans="1:11">
      <c r="A38" s="51" t="s">
        <v>91</v>
      </c>
      <c r="B38" s="51" t="s">
        <v>912</v>
      </c>
      <c r="C38" s="51" t="s">
        <v>112</v>
      </c>
      <c r="D38" s="59" t="s">
        <v>122</v>
      </c>
      <c r="E38" s="51" t="s">
        <v>903</v>
      </c>
      <c r="F38" s="59" t="s">
        <v>122</v>
      </c>
      <c r="G38" s="51" t="s">
        <v>394</v>
      </c>
      <c r="H38" s="52" t="s">
        <v>734</v>
      </c>
      <c r="I38" s="51" t="s">
        <v>6</v>
      </c>
      <c r="J38" s="51" t="s">
        <v>143</v>
      </c>
      <c r="K38" s="60">
        <v>0.08</v>
      </c>
    </row>
    <row r="39" spans="1:11">
      <c r="A39" s="51" t="s">
        <v>92</v>
      </c>
      <c r="B39" s="51" t="s">
        <v>86</v>
      </c>
      <c r="C39" s="51" t="s">
        <v>112</v>
      </c>
      <c r="D39" s="59" t="s">
        <v>122</v>
      </c>
      <c r="E39" s="51" t="s">
        <v>904</v>
      </c>
      <c r="F39" s="59" t="s">
        <v>122</v>
      </c>
      <c r="G39" s="51" t="s">
        <v>131</v>
      </c>
      <c r="H39" s="52" t="s">
        <v>134</v>
      </c>
      <c r="I39" s="51" t="s">
        <v>6</v>
      </c>
      <c r="J39" s="51" t="s">
        <v>143</v>
      </c>
      <c r="K39" s="60">
        <v>0.08</v>
      </c>
    </row>
    <row r="40" spans="1:11">
      <c r="A40" s="51" t="s">
        <v>93</v>
      </c>
      <c r="B40" s="51" t="s">
        <v>916</v>
      </c>
      <c r="C40" s="51" t="s">
        <v>112</v>
      </c>
      <c r="D40" s="59" t="s">
        <v>122</v>
      </c>
      <c r="E40" s="51" t="s">
        <v>906</v>
      </c>
      <c r="F40" s="59" t="s">
        <v>122</v>
      </c>
      <c r="G40" s="51" t="s">
        <v>394</v>
      </c>
      <c r="H40" s="52" t="s">
        <v>917</v>
      </c>
      <c r="I40" s="51" t="s">
        <v>6</v>
      </c>
      <c r="J40" s="51" t="s">
        <v>143</v>
      </c>
      <c r="K40" s="53">
        <v>0.08</v>
      </c>
    </row>
    <row r="41" spans="1:11">
      <c r="A41" s="51" t="s">
        <v>94</v>
      </c>
      <c r="B41" s="51" t="s">
        <v>915</v>
      </c>
      <c r="C41" s="51" t="s">
        <v>112</v>
      </c>
      <c r="D41" s="59" t="s">
        <v>122</v>
      </c>
      <c r="E41" s="51" t="s">
        <v>905</v>
      </c>
      <c r="F41" s="59" t="s">
        <v>122</v>
      </c>
      <c r="G41" s="51" t="s">
        <v>394</v>
      </c>
      <c r="H41" s="52" t="s">
        <v>918</v>
      </c>
      <c r="I41" s="51" t="s">
        <v>6</v>
      </c>
      <c r="J41" s="51" t="s">
        <v>143</v>
      </c>
      <c r="K41" s="53">
        <v>0.08</v>
      </c>
    </row>
    <row r="42" spans="1:11">
      <c r="A42" s="51" t="s">
        <v>95</v>
      </c>
      <c r="B42" s="51" t="s">
        <v>913</v>
      </c>
      <c r="C42" s="51" t="s">
        <v>112</v>
      </c>
      <c r="D42" s="59" t="s">
        <v>122</v>
      </c>
      <c r="E42" s="51" t="s">
        <v>910</v>
      </c>
      <c r="F42" s="59" t="s">
        <v>122</v>
      </c>
      <c r="G42" s="51" t="s">
        <v>908</v>
      </c>
      <c r="H42" s="51" t="s">
        <v>908</v>
      </c>
      <c r="I42" s="59" t="s">
        <v>908</v>
      </c>
      <c r="J42" s="51" t="s">
        <v>908</v>
      </c>
      <c r="K42" s="53" t="s">
        <v>908</v>
      </c>
    </row>
    <row r="43" spans="1:11">
      <c r="A43" s="51" t="s">
        <v>96</v>
      </c>
      <c r="B43" s="51" t="s">
        <v>907</v>
      </c>
      <c r="C43" s="51" t="s">
        <v>112</v>
      </c>
      <c r="D43" s="59" t="s">
        <v>122</v>
      </c>
      <c r="E43" s="51" t="s">
        <v>909</v>
      </c>
      <c r="F43" s="59" t="s">
        <v>122</v>
      </c>
      <c r="G43" s="51" t="s">
        <v>659</v>
      </c>
      <c r="H43" s="52" t="s">
        <v>135</v>
      </c>
      <c r="I43" s="51" t="s">
        <v>6</v>
      </c>
      <c r="J43" s="51" t="s">
        <v>143</v>
      </c>
      <c r="K43" s="60">
        <v>0.1</v>
      </c>
    </row>
    <row r="44" spans="1:11">
      <c r="A44" s="51" t="s">
        <v>97</v>
      </c>
      <c r="B44" s="51" t="s">
        <v>900</v>
      </c>
      <c r="C44" s="51" t="s">
        <v>112</v>
      </c>
      <c r="D44" s="59" t="s">
        <v>122</v>
      </c>
      <c r="E44" s="51" t="s">
        <v>902</v>
      </c>
      <c r="F44" s="59" t="s">
        <v>122</v>
      </c>
      <c r="G44" s="51" t="s">
        <v>394</v>
      </c>
      <c r="H44" s="42" t="s">
        <v>922</v>
      </c>
      <c r="I44" s="51" t="s">
        <v>6</v>
      </c>
      <c r="J44" s="51" t="s">
        <v>143</v>
      </c>
      <c r="K44" s="53">
        <v>0.08</v>
      </c>
    </row>
    <row r="45" spans="1:11">
      <c r="A45" s="51" t="s">
        <v>98</v>
      </c>
      <c r="B45" s="51" t="s">
        <v>169</v>
      </c>
      <c r="C45" s="51" t="s">
        <v>112</v>
      </c>
      <c r="D45" s="59" t="s">
        <v>122</v>
      </c>
      <c r="E45" s="51" t="s">
        <v>902</v>
      </c>
      <c r="F45" s="59" t="s">
        <v>122</v>
      </c>
      <c r="G45" s="51" t="s">
        <v>394</v>
      </c>
      <c r="H45" s="42" t="s">
        <v>921</v>
      </c>
      <c r="I45" s="51" t="s">
        <v>6</v>
      </c>
      <c r="J45" s="51" t="s">
        <v>143</v>
      </c>
      <c r="K45" s="53">
        <v>0.08</v>
      </c>
    </row>
    <row r="46" spans="1:11">
      <c r="A46" s="51" t="s">
        <v>100</v>
      </c>
      <c r="B46" s="51" t="s">
        <v>169</v>
      </c>
      <c r="C46" s="51" t="s">
        <v>112</v>
      </c>
      <c r="D46" s="59" t="s">
        <v>122</v>
      </c>
      <c r="E46" s="51" t="s">
        <v>902</v>
      </c>
      <c r="F46" s="59" t="s">
        <v>122</v>
      </c>
      <c r="G46" s="51" t="s">
        <v>394</v>
      </c>
      <c r="H46" s="42" t="s">
        <v>921</v>
      </c>
      <c r="I46" s="51" t="s">
        <v>6</v>
      </c>
      <c r="J46" s="51" t="s">
        <v>143</v>
      </c>
      <c r="K46" s="53">
        <v>0.08</v>
      </c>
    </row>
    <row r="47" spans="1:11">
      <c r="A47" s="51" t="s">
        <v>102</v>
      </c>
      <c r="B47" s="51" t="s">
        <v>724</v>
      </c>
      <c r="C47" s="51" t="s">
        <v>112</v>
      </c>
      <c r="D47" s="59" t="s">
        <v>122</v>
      </c>
      <c r="E47" s="51" t="s">
        <v>902</v>
      </c>
      <c r="F47" s="59" t="s">
        <v>122</v>
      </c>
      <c r="G47" s="51" t="s">
        <v>394</v>
      </c>
      <c r="H47" s="52" t="s">
        <v>734</v>
      </c>
      <c r="I47" s="51" t="s">
        <v>6</v>
      </c>
      <c r="J47" s="51" t="s">
        <v>143</v>
      </c>
      <c r="K47" s="60">
        <v>0.08</v>
      </c>
    </row>
    <row r="48" spans="1:11">
      <c r="A48" s="51" t="s">
        <v>105</v>
      </c>
      <c r="B48" s="51" t="s">
        <v>724</v>
      </c>
      <c r="C48" s="51" t="s">
        <v>112</v>
      </c>
      <c r="D48" s="59" t="s">
        <v>122</v>
      </c>
      <c r="E48" s="51" t="s">
        <v>902</v>
      </c>
      <c r="F48" s="59" t="s">
        <v>122</v>
      </c>
      <c r="G48" s="51" t="s">
        <v>394</v>
      </c>
      <c r="H48" s="52" t="s">
        <v>734</v>
      </c>
      <c r="I48" s="51" t="s">
        <v>6</v>
      </c>
      <c r="J48" s="51" t="s">
        <v>143</v>
      </c>
      <c r="K48" s="60">
        <v>0.08</v>
      </c>
    </row>
    <row r="49" spans="1:11">
      <c r="A49" s="51" t="s">
        <v>106</v>
      </c>
      <c r="B49" s="51" t="s">
        <v>724</v>
      </c>
      <c r="C49" s="51" t="s">
        <v>112</v>
      </c>
      <c r="D49" s="59" t="s">
        <v>122</v>
      </c>
      <c r="E49" s="51" t="s">
        <v>721</v>
      </c>
      <c r="F49" s="59" t="s">
        <v>122</v>
      </c>
      <c r="G49" s="51" t="s">
        <v>394</v>
      </c>
      <c r="H49" s="52" t="s">
        <v>734</v>
      </c>
      <c r="I49" s="51" t="s">
        <v>6</v>
      </c>
      <c r="J49" s="51" t="s">
        <v>143</v>
      </c>
      <c r="K49" s="60">
        <v>0.08</v>
      </c>
    </row>
    <row r="50" spans="1:11">
      <c r="A50" s="51" t="s">
        <v>107</v>
      </c>
      <c r="B50" s="51" t="s">
        <v>86</v>
      </c>
      <c r="C50" s="51" t="s">
        <v>112</v>
      </c>
      <c r="D50" s="59" t="s">
        <v>122</v>
      </c>
      <c r="E50" s="51" t="s">
        <v>721</v>
      </c>
      <c r="F50" s="59" t="s">
        <v>122</v>
      </c>
      <c r="G50" s="51" t="s">
        <v>131</v>
      </c>
      <c r="H50" s="52" t="s">
        <v>134</v>
      </c>
      <c r="I50" s="51" t="s">
        <v>6</v>
      </c>
      <c r="J50" s="51" t="s">
        <v>143</v>
      </c>
      <c r="K50" s="60">
        <v>0.08</v>
      </c>
    </row>
    <row r="51" spans="1:11">
      <c r="A51" s="51" t="s">
        <v>108</v>
      </c>
      <c r="B51" s="51" t="s">
        <v>933</v>
      </c>
      <c r="C51" s="51" t="s">
        <v>112</v>
      </c>
      <c r="D51" s="59" t="s">
        <v>122</v>
      </c>
      <c r="E51" s="51" t="s">
        <v>911</v>
      </c>
      <c r="F51" s="59" t="s">
        <v>122</v>
      </c>
      <c r="G51" s="51" t="s">
        <v>934</v>
      </c>
      <c r="H51" s="52"/>
      <c r="I51" s="51"/>
      <c r="J51" s="51"/>
      <c r="K51" s="60"/>
    </row>
    <row r="52" spans="1:11">
      <c r="A52" s="51" t="s">
        <v>109</v>
      </c>
      <c r="B52" s="51" t="s">
        <v>724</v>
      </c>
      <c r="C52" s="51" t="s">
        <v>112</v>
      </c>
      <c r="D52" s="59" t="s">
        <v>122</v>
      </c>
      <c r="E52" s="51" t="s">
        <v>901</v>
      </c>
      <c r="F52" s="59" t="s">
        <v>122</v>
      </c>
      <c r="G52" s="51" t="s">
        <v>394</v>
      </c>
      <c r="H52" s="52" t="s">
        <v>734</v>
      </c>
      <c r="I52" s="51" t="s">
        <v>6</v>
      </c>
      <c r="J52" s="51" t="s">
        <v>143</v>
      </c>
      <c r="K52" s="60">
        <v>0.08</v>
      </c>
    </row>
    <row r="53" spans="1:11">
      <c r="A53" s="51" t="s">
        <v>4</v>
      </c>
      <c r="B53" s="51" t="s">
        <v>122</v>
      </c>
      <c r="C53" s="51" t="s">
        <v>840</v>
      </c>
      <c r="D53" s="59" t="s">
        <v>122</v>
      </c>
      <c r="E53" s="51" t="s">
        <v>841</v>
      </c>
      <c r="F53" s="59" t="s">
        <v>122</v>
      </c>
      <c r="G53" s="51" t="s">
        <v>842</v>
      </c>
      <c r="H53" s="42" t="s">
        <v>925</v>
      </c>
      <c r="I53" s="51" t="s">
        <v>6</v>
      </c>
      <c r="J53" s="51" t="s">
        <v>143</v>
      </c>
      <c r="K53" s="53">
        <v>2.04</v>
      </c>
    </row>
    <row r="54" spans="1:11">
      <c r="A54" s="51" t="s">
        <v>5</v>
      </c>
      <c r="B54" s="59" t="s">
        <v>122</v>
      </c>
      <c r="C54" s="51" t="s">
        <v>846</v>
      </c>
      <c r="D54" s="59" t="s">
        <v>122</v>
      </c>
      <c r="E54" s="51" t="s">
        <v>843</v>
      </c>
      <c r="F54" s="59" t="s">
        <v>122</v>
      </c>
      <c r="G54" s="51" t="s">
        <v>924</v>
      </c>
      <c r="H54" s="42" t="s">
        <v>923</v>
      </c>
      <c r="I54" s="51" t="s">
        <v>6</v>
      </c>
      <c r="J54" s="51" t="s">
        <v>143</v>
      </c>
      <c r="K54" s="53">
        <v>1.94</v>
      </c>
    </row>
    <row r="55" spans="1:11">
      <c r="A55" s="51" t="s">
        <v>144</v>
      </c>
      <c r="B55" s="51" t="s">
        <v>350</v>
      </c>
      <c r="C55" s="51" t="s">
        <v>743</v>
      </c>
      <c r="D55" s="51" t="s">
        <v>744</v>
      </c>
      <c r="E55" s="51" t="s">
        <v>745</v>
      </c>
      <c r="F55" s="51" t="s">
        <v>409</v>
      </c>
      <c r="G55" s="51" t="s">
        <v>924</v>
      </c>
      <c r="H55" s="42" t="s">
        <v>926</v>
      </c>
      <c r="I55" s="51" t="s">
        <v>6</v>
      </c>
      <c r="J55" s="51" t="s">
        <v>143</v>
      </c>
      <c r="K55" s="60">
        <v>0.37</v>
      </c>
    </row>
    <row r="56" spans="1:11">
      <c r="A56" s="51" t="s">
        <v>145</v>
      </c>
      <c r="B56" s="59" t="s">
        <v>122</v>
      </c>
      <c r="C56" s="51" t="s">
        <v>159</v>
      </c>
      <c r="D56" s="59" t="s">
        <v>122</v>
      </c>
      <c r="E56" s="51" t="s">
        <v>845</v>
      </c>
      <c r="F56" s="59" t="s">
        <v>122</v>
      </c>
      <c r="G56" s="51" t="s">
        <v>924</v>
      </c>
      <c r="H56" s="42" t="s">
        <v>211</v>
      </c>
      <c r="I56" s="51" t="s">
        <v>6</v>
      </c>
      <c r="J56" s="51" t="s">
        <v>143</v>
      </c>
      <c r="K56" s="53">
        <v>0.36</v>
      </c>
    </row>
    <row r="57" spans="1:11">
      <c r="A57" s="51" t="s">
        <v>446</v>
      </c>
      <c r="B57" s="59" t="s">
        <v>122</v>
      </c>
      <c r="C57" s="51" t="s">
        <v>276</v>
      </c>
      <c r="D57" s="59" t="s">
        <v>122</v>
      </c>
      <c r="E57" s="51" t="s">
        <v>844</v>
      </c>
      <c r="F57" s="59" t="s">
        <v>122</v>
      </c>
      <c r="G57" s="51" t="s">
        <v>847</v>
      </c>
      <c r="H57" s="42" t="s">
        <v>213</v>
      </c>
      <c r="I57" s="51" t="s">
        <v>6</v>
      </c>
      <c r="J57" s="51" t="s">
        <v>143</v>
      </c>
      <c r="K57" s="53">
        <v>0.73</v>
      </c>
    </row>
    <row r="58" spans="1:11">
      <c r="A58" s="51" t="s">
        <v>447</v>
      </c>
      <c r="B58" s="59" t="s">
        <v>122</v>
      </c>
      <c r="C58" s="51" t="s">
        <v>758</v>
      </c>
      <c r="D58" s="59" t="s">
        <v>122</v>
      </c>
      <c r="E58" s="51" t="s">
        <v>919</v>
      </c>
      <c r="F58" s="51" t="s">
        <v>753</v>
      </c>
      <c r="G58" s="51" t="s">
        <v>756</v>
      </c>
      <c r="H58" s="52" t="s">
        <v>755</v>
      </c>
      <c r="I58" s="51" t="s">
        <v>754</v>
      </c>
      <c r="J58" s="51"/>
      <c r="K58" s="60">
        <v>1.83</v>
      </c>
    </row>
    <row r="59" spans="1:11">
      <c r="A59" s="51" t="s">
        <v>448</v>
      </c>
      <c r="B59" s="59" t="s">
        <v>122</v>
      </c>
      <c r="C59" s="51" t="s">
        <v>762</v>
      </c>
      <c r="D59" s="59" t="s">
        <v>122</v>
      </c>
      <c r="E59" s="51" t="s">
        <v>761</v>
      </c>
      <c r="F59" s="59" t="s">
        <v>122</v>
      </c>
      <c r="G59" s="51" t="s">
        <v>760</v>
      </c>
      <c r="H59" s="52" t="s">
        <v>759</v>
      </c>
      <c r="I59" s="51" t="s">
        <v>6</v>
      </c>
      <c r="J59" s="51" t="s">
        <v>143</v>
      </c>
      <c r="K59" s="60">
        <v>3.6</v>
      </c>
    </row>
    <row r="60" spans="1:11">
      <c r="A60" s="51" t="s">
        <v>795</v>
      </c>
      <c r="B60" s="59" t="s">
        <v>122</v>
      </c>
      <c r="C60" s="51" t="s">
        <v>871</v>
      </c>
      <c r="D60" s="59" t="s">
        <v>122</v>
      </c>
      <c r="E60" s="51" t="s">
        <v>849</v>
      </c>
      <c r="F60" s="51" t="s">
        <v>870</v>
      </c>
      <c r="G60" s="51" t="s">
        <v>869</v>
      </c>
      <c r="H60" s="52" t="s">
        <v>868</v>
      </c>
      <c r="I60" s="51" t="s">
        <v>6</v>
      </c>
      <c r="J60" s="51" t="s">
        <v>143</v>
      </c>
      <c r="K60" s="61">
        <v>0.86</v>
      </c>
    </row>
    <row r="61" spans="1:11">
      <c r="A61" s="51" t="s">
        <v>796</v>
      </c>
      <c r="B61" s="59" t="s">
        <v>122</v>
      </c>
      <c r="C61" s="51" t="s">
        <v>811</v>
      </c>
      <c r="D61" s="59" t="s">
        <v>122</v>
      </c>
      <c r="E61" s="51" t="s">
        <v>875</v>
      </c>
      <c r="F61" s="51" t="s">
        <v>806</v>
      </c>
      <c r="G61" s="51" t="s">
        <v>142</v>
      </c>
      <c r="H61" s="52" t="s">
        <v>417</v>
      </c>
      <c r="I61" s="51" t="s">
        <v>6</v>
      </c>
      <c r="J61" s="51" t="s">
        <v>143</v>
      </c>
      <c r="K61" s="60">
        <v>1.07</v>
      </c>
    </row>
    <row r="62" spans="1:11">
      <c r="A62" s="51" t="s">
        <v>797</v>
      </c>
      <c r="B62" s="59" t="s">
        <v>122</v>
      </c>
      <c r="C62" s="51" t="s">
        <v>811</v>
      </c>
      <c r="D62" s="59" t="s">
        <v>122</v>
      </c>
      <c r="E62" s="51" t="s">
        <v>876</v>
      </c>
      <c r="F62" s="51" t="s">
        <v>806</v>
      </c>
      <c r="G62" s="51" t="s">
        <v>142</v>
      </c>
      <c r="H62" s="52" t="s">
        <v>417</v>
      </c>
      <c r="I62" s="51" t="s">
        <v>6</v>
      </c>
      <c r="J62" s="51" t="s">
        <v>143</v>
      </c>
      <c r="K62" s="60">
        <v>1.07</v>
      </c>
    </row>
    <row r="63" spans="1:11">
      <c r="A63" s="51" t="s">
        <v>155</v>
      </c>
      <c r="B63" s="59" t="s">
        <v>122</v>
      </c>
      <c r="C63" s="51" t="s">
        <v>877</v>
      </c>
      <c r="D63" s="59" t="s">
        <v>122</v>
      </c>
      <c r="E63" s="51" t="s">
        <v>848</v>
      </c>
      <c r="F63" s="51" t="s">
        <v>874</v>
      </c>
      <c r="G63" s="51" t="s">
        <v>224</v>
      </c>
      <c r="H63" s="52" t="s">
        <v>872</v>
      </c>
      <c r="I63" s="51" t="s">
        <v>6</v>
      </c>
      <c r="J63" s="51" t="s">
        <v>143</v>
      </c>
      <c r="K63" s="61">
        <v>0.37</v>
      </c>
    </row>
    <row r="64" spans="1:11">
      <c r="A64" s="51" t="s">
        <v>156</v>
      </c>
      <c r="B64" s="59" t="s">
        <v>122</v>
      </c>
      <c r="C64" s="51" t="s">
        <v>793</v>
      </c>
      <c r="D64" s="59" t="s">
        <v>122</v>
      </c>
      <c r="E64" s="51" t="s">
        <v>794</v>
      </c>
      <c r="F64" s="51" t="s">
        <v>791</v>
      </c>
      <c r="G64" s="51" t="s">
        <v>789</v>
      </c>
      <c r="H64" s="52" t="s">
        <v>790</v>
      </c>
      <c r="I64" s="51" t="s">
        <v>6</v>
      </c>
      <c r="J64" s="51" t="s">
        <v>143</v>
      </c>
      <c r="K64" s="60">
        <v>1.03</v>
      </c>
    </row>
    <row r="65" spans="1:12">
      <c r="A65" s="51" t="s">
        <v>858</v>
      </c>
      <c r="B65" s="51" t="s">
        <v>859</v>
      </c>
      <c r="C65" s="51" t="s">
        <v>121</v>
      </c>
      <c r="D65" s="51" t="s">
        <v>769</v>
      </c>
      <c r="E65" s="51" t="s">
        <v>860</v>
      </c>
      <c r="F65" s="51" t="s">
        <v>861</v>
      </c>
      <c r="G65" s="51" t="s">
        <v>445</v>
      </c>
      <c r="H65" s="52" t="s">
        <v>862</v>
      </c>
      <c r="I65" s="51" t="s">
        <v>6</v>
      </c>
      <c r="J65" s="51" t="s">
        <v>143</v>
      </c>
      <c r="K65" s="61">
        <v>0.2</v>
      </c>
    </row>
    <row r="66" spans="1:12">
      <c r="A66" s="63" t="s">
        <v>878</v>
      </c>
      <c r="B66" s="63" t="s">
        <v>112</v>
      </c>
      <c r="C66" s="63"/>
      <c r="D66" s="63"/>
      <c r="E66" s="63" t="s">
        <v>879</v>
      </c>
      <c r="F66" s="63"/>
      <c r="G66" s="63"/>
      <c r="H66" s="63"/>
      <c r="I66" s="63"/>
      <c r="J66" s="63" t="s">
        <v>143</v>
      </c>
      <c r="K66" s="64">
        <v>0.5</v>
      </c>
      <c r="L66" t="s">
        <v>880</v>
      </c>
    </row>
    <row r="67" spans="1:12">
      <c r="A67" s="51" t="s">
        <v>435</v>
      </c>
      <c r="B67" s="51" t="s">
        <v>436</v>
      </c>
      <c r="C67" s="51" t="s">
        <v>437</v>
      </c>
      <c r="D67" s="51" t="s">
        <v>438</v>
      </c>
      <c r="E67" s="51" t="s">
        <v>439</v>
      </c>
      <c r="F67" s="51" t="s">
        <v>440</v>
      </c>
      <c r="G67" s="51" t="s">
        <v>695</v>
      </c>
      <c r="H67" s="52" t="s">
        <v>696</v>
      </c>
      <c r="I67" s="51" t="s">
        <v>6</v>
      </c>
      <c r="J67" s="51" t="s">
        <v>143</v>
      </c>
      <c r="K67" s="60">
        <v>1.65</v>
      </c>
    </row>
    <row r="68" spans="1:12">
      <c r="A68" s="51" t="s">
        <v>773</v>
      </c>
      <c r="B68" s="51" t="s">
        <v>774</v>
      </c>
      <c r="C68" s="51" t="s">
        <v>775</v>
      </c>
      <c r="D68" s="51" t="s">
        <v>776</v>
      </c>
      <c r="E68" s="51" t="s">
        <v>777</v>
      </c>
      <c r="F68" s="51" t="s">
        <v>342</v>
      </c>
      <c r="G68" s="51" t="s">
        <v>778</v>
      </c>
      <c r="H68" s="52" t="s">
        <v>779</v>
      </c>
      <c r="I68" s="51" t="s">
        <v>6</v>
      </c>
      <c r="J68" s="51" t="s">
        <v>143</v>
      </c>
      <c r="K68" s="60">
        <v>1.42</v>
      </c>
    </row>
    <row r="69" spans="1:12">
      <c r="A69" s="51" t="s">
        <v>148</v>
      </c>
      <c r="B69" s="51" t="s">
        <v>891</v>
      </c>
      <c r="C69" s="51" t="s">
        <v>162</v>
      </c>
      <c r="D69" s="51" t="s">
        <v>229</v>
      </c>
      <c r="E69" s="51" t="s">
        <v>892</v>
      </c>
      <c r="F69" s="59" t="s">
        <v>122</v>
      </c>
      <c r="G69" s="51" t="s">
        <v>895</v>
      </c>
      <c r="H69" s="52" t="s">
        <v>888</v>
      </c>
      <c r="I69" s="51" t="s">
        <v>6</v>
      </c>
      <c r="J69" s="51" t="s">
        <v>143</v>
      </c>
      <c r="K69" s="53">
        <v>7.0000000000000007E-2</v>
      </c>
    </row>
    <row r="70" spans="1:12">
      <c r="A70" s="51" t="s">
        <v>149</v>
      </c>
      <c r="B70" s="51" t="s">
        <v>231</v>
      </c>
      <c r="C70" s="51" t="s">
        <v>162</v>
      </c>
      <c r="D70" s="51" t="s">
        <v>229</v>
      </c>
      <c r="E70" s="51" t="s">
        <v>893</v>
      </c>
      <c r="F70" s="59" t="s">
        <v>122</v>
      </c>
      <c r="G70" s="51" t="s">
        <v>895</v>
      </c>
      <c r="H70" s="52" t="s">
        <v>890</v>
      </c>
      <c r="I70" s="51" t="s">
        <v>6</v>
      </c>
      <c r="J70" s="51" t="s">
        <v>143</v>
      </c>
      <c r="K70" s="53">
        <v>0.09</v>
      </c>
    </row>
    <row r="71" spans="1:12">
      <c r="A71" s="51" t="s">
        <v>150</v>
      </c>
      <c r="B71" s="51" t="s">
        <v>891</v>
      </c>
      <c r="C71" s="51" t="s">
        <v>162</v>
      </c>
      <c r="D71" s="51" t="s">
        <v>229</v>
      </c>
      <c r="E71" s="51" t="s">
        <v>894</v>
      </c>
      <c r="F71" s="59" t="s">
        <v>122</v>
      </c>
      <c r="G71" s="51" t="s">
        <v>895</v>
      </c>
      <c r="H71" s="52" t="s">
        <v>889</v>
      </c>
      <c r="I71" s="51" t="s">
        <v>6</v>
      </c>
      <c r="J71" s="51" t="s">
        <v>143</v>
      </c>
      <c r="K71" s="53">
        <v>0.09</v>
      </c>
    </row>
  </sheetData>
  <hyperlinks>
    <hyperlink ref="H18" r:id="rId1"/>
    <hyperlink ref="H19" r:id="rId2"/>
    <hyperlink ref="H20" r:id="rId3"/>
    <hyperlink ref="H21" r:id="rId4"/>
    <hyperlink ref="H22" r:id="rId5"/>
    <hyperlink ref="H23" r:id="rId6"/>
    <hyperlink ref="H24" r:id="rId7"/>
    <hyperlink ref="H25" r:id="rId8"/>
    <hyperlink ref="H26" r:id="rId9"/>
    <hyperlink ref="H65" r:id="rId10"/>
    <hyperlink ref="H32" r:id="rId11"/>
    <hyperlink ref="H31" r:id="rId12"/>
    <hyperlink ref="H60" r:id="rId13"/>
    <hyperlink ref="H63" r:id="rId14"/>
    <hyperlink ref="H29" r:id="rId15"/>
    <hyperlink ref="H28" r:id="rId16"/>
    <hyperlink ref="H27" r:id="rId17"/>
    <hyperlink ref="H61" r:id="rId18"/>
    <hyperlink ref="H62" r:id="rId19"/>
    <hyperlink ref="H64" r:id="rId20"/>
    <hyperlink ref="H67" r:id="rId21"/>
    <hyperlink ref="H68" r:id="rId22"/>
    <hyperlink ref="H4" r:id="rId23"/>
    <hyperlink ref="H2" r:id="rId24"/>
    <hyperlink ref="H3" r:id="rId25"/>
    <hyperlink ref="H5" r:id="rId26"/>
    <hyperlink ref="H6" r:id="rId27"/>
    <hyperlink ref="H7" r:id="rId28"/>
    <hyperlink ref="H8" r:id="rId29"/>
    <hyperlink ref="H9" r:id="rId30"/>
    <hyperlink ref="H10" r:id="rId31"/>
    <hyperlink ref="H11" r:id="rId32"/>
    <hyperlink ref="H12" r:id="rId33"/>
    <hyperlink ref="H13" r:id="rId34"/>
    <hyperlink ref="H14" r:id="rId35"/>
    <hyperlink ref="H15" r:id="rId36"/>
    <hyperlink ref="H16" r:id="rId37"/>
    <hyperlink ref="H17" r:id="rId38"/>
    <hyperlink ref="H30" r:id="rId39"/>
    <hyperlink ref="H69" r:id="rId40"/>
    <hyperlink ref="H71" r:id="rId41"/>
    <hyperlink ref="H70" r:id="rId42"/>
    <hyperlink ref="H52" r:id="rId43"/>
    <hyperlink ref="H49" r:id="rId44"/>
    <hyperlink ref="H48" r:id="rId45"/>
    <hyperlink ref="H47" r:id="rId46"/>
    <hyperlink ref="H39" r:id="rId47"/>
    <hyperlink ref="H50" r:id="rId48"/>
    <hyperlink ref="H38" r:id="rId49"/>
    <hyperlink ref="H43" r:id="rId50"/>
    <hyperlink ref="H33" r:id="rId51"/>
    <hyperlink ref="H34" r:id="rId52"/>
    <hyperlink ref="H40" r:id="rId53"/>
    <hyperlink ref="H41" r:id="rId54"/>
    <hyperlink ref="H59" r:id="rId55"/>
    <hyperlink ref="H58" r:id="rId56"/>
    <hyperlink ref="H45" r:id="rId57"/>
    <hyperlink ref="H46" r:id="rId58"/>
    <hyperlink ref="H44" r:id="rId59"/>
    <hyperlink ref="H54" r:id="rId60"/>
    <hyperlink ref="H53" r:id="rId61"/>
    <hyperlink ref="H57" r:id="rId62"/>
    <hyperlink ref="H56" r:id="rId63"/>
    <hyperlink ref="H55" r:id="rId64"/>
    <hyperlink ref="H37" r:id="rId65"/>
    <hyperlink ref="H35" r:id="rId66"/>
    <hyperlink ref="H36" r:id="rId67"/>
  </hyperlink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workbookViewId="0">
      <pane ySplit="1" topLeftCell="A34" activePane="bottomLeft" state="frozenSplit"/>
      <selection pane="bottomLeft" activeCell="B44" sqref="B44"/>
    </sheetView>
  </sheetViews>
  <sheetFormatPr baseColWidth="10" defaultRowHeight="15" x14ac:dyDescent="0"/>
  <cols>
    <col min="1" max="1" width="7.1640625" style="67" bestFit="1" customWidth="1"/>
    <col min="2" max="2" width="12.6640625" style="67" bestFit="1" customWidth="1"/>
    <col min="3" max="3" width="16.33203125" style="67" bestFit="1" customWidth="1"/>
    <col min="4" max="4" width="18.6640625" style="67" bestFit="1" customWidth="1"/>
    <col min="5" max="5" width="28.1640625" style="67" bestFit="1" customWidth="1"/>
    <col min="6" max="6" width="12.83203125" style="67" bestFit="1" customWidth="1"/>
    <col min="7" max="7" width="11.83203125" style="67" bestFit="1" customWidth="1"/>
    <col min="8" max="8" width="22.6640625" style="67" bestFit="1" customWidth="1"/>
    <col min="9" max="9" width="10.5" style="67" customWidth="1"/>
    <col min="10" max="11" width="10.83203125" style="2"/>
  </cols>
  <sheetData>
    <row r="1" spans="1:13">
      <c r="A1" s="66" t="s">
        <v>242</v>
      </c>
      <c r="B1" s="66" t="s">
        <v>3</v>
      </c>
      <c r="C1" s="66" t="s">
        <v>243</v>
      </c>
      <c r="D1" s="66" t="s">
        <v>431</v>
      </c>
      <c r="E1" s="66" t="s">
        <v>318</v>
      </c>
      <c r="F1" s="66" t="s">
        <v>2</v>
      </c>
      <c r="G1" s="66" t="s">
        <v>138</v>
      </c>
      <c r="H1" s="66" t="s">
        <v>319</v>
      </c>
      <c r="I1" s="66" t="s">
        <v>320</v>
      </c>
      <c r="J1" s="36" t="s">
        <v>422</v>
      </c>
      <c r="K1" s="65" t="s">
        <v>460</v>
      </c>
    </row>
    <row r="2" spans="1:13">
      <c r="A2" s="67" t="s">
        <v>773</v>
      </c>
      <c r="B2" s="67" t="s">
        <v>774</v>
      </c>
      <c r="C2" s="67" t="s">
        <v>775</v>
      </c>
      <c r="D2" s="67" t="s">
        <v>776</v>
      </c>
      <c r="E2" s="67" t="s">
        <v>777</v>
      </c>
      <c r="F2" s="67" t="s">
        <v>342</v>
      </c>
      <c r="G2" s="67" t="s">
        <v>778</v>
      </c>
      <c r="H2" s="69" t="s">
        <v>779</v>
      </c>
      <c r="I2" s="67" t="s">
        <v>6</v>
      </c>
      <c r="J2" s="2" t="s">
        <v>143</v>
      </c>
      <c r="K2" s="2">
        <v>1.42</v>
      </c>
    </row>
    <row r="3" spans="1:13">
      <c r="A3" s="67" t="s">
        <v>953</v>
      </c>
      <c r="B3" s="70" t="s">
        <v>122</v>
      </c>
      <c r="C3" s="70" t="s">
        <v>122</v>
      </c>
      <c r="D3" s="70" t="s">
        <v>955</v>
      </c>
      <c r="E3" s="67" t="s">
        <v>954</v>
      </c>
      <c r="F3" s="67" t="s">
        <v>122</v>
      </c>
      <c r="G3" s="67" t="s">
        <v>970</v>
      </c>
      <c r="H3" s="71" t="s">
        <v>971</v>
      </c>
      <c r="I3" s="67" t="s">
        <v>6</v>
      </c>
      <c r="J3" s="2" t="s">
        <v>143</v>
      </c>
      <c r="K3" s="2">
        <v>1.47</v>
      </c>
    </row>
    <row r="4" spans="1:13">
      <c r="A4" s="67" t="s">
        <v>9</v>
      </c>
      <c r="B4" s="67" t="s">
        <v>822</v>
      </c>
      <c r="C4" s="67" t="s">
        <v>112</v>
      </c>
      <c r="D4" s="67" t="s">
        <v>462</v>
      </c>
      <c r="E4" s="67" t="s">
        <v>823</v>
      </c>
      <c r="F4" s="67" t="s">
        <v>434</v>
      </c>
      <c r="G4" s="67" t="s">
        <v>131</v>
      </c>
      <c r="H4" s="69" t="s">
        <v>881</v>
      </c>
      <c r="I4" s="67" t="s">
        <v>6</v>
      </c>
      <c r="J4" s="2" t="s">
        <v>143</v>
      </c>
      <c r="K4" s="2">
        <v>0.08</v>
      </c>
      <c r="M4">
        <f>SUM(K3:K75)</f>
        <v>20.259999999999991</v>
      </c>
    </row>
    <row r="5" spans="1:13">
      <c r="A5" s="67" t="s">
        <v>17</v>
      </c>
      <c r="B5" s="67" t="s">
        <v>825</v>
      </c>
      <c r="C5" s="67" t="s">
        <v>121</v>
      </c>
      <c r="D5" s="67" t="s">
        <v>462</v>
      </c>
      <c r="E5" s="67" t="s">
        <v>832</v>
      </c>
      <c r="F5" s="67" t="s">
        <v>434</v>
      </c>
      <c r="G5" s="67" t="s">
        <v>445</v>
      </c>
      <c r="H5" s="69" t="s">
        <v>882</v>
      </c>
      <c r="I5" s="67" t="s">
        <v>6</v>
      </c>
      <c r="J5" s="2" t="s">
        <v>143</v>
      </c>
      <c r="K5" s="2">
        <v>0.17</v>
      </c>
    </row>
    <row r="6" spans="1:13">
      <c r="A6" s="67" t="s">
        <v>18</v>
      </c>
      <c r="B6" s="67" t="s">
        <v>8</v>
      </c>
      <c r="C6" s="67" t="s">
        <v>112</v>
      </c>
      <c r="D6" s="67" t="s">
        <v>826</v>
      </c>
      <c r="E6" s="67" t="s">
        <v>836</v>
      </c>
      <c r="F6" s="67" t="s">
        <v>434</v>
      </c>
      <c r="G6" s="67" t="s">
        <v>125</v>
      </c>
      <c r="H6" s="71" t="s">
        <v>965</v>
      </c>
      <c r="I6" s="67" t="s">
        <v>6</v>
      </c>
      <c r="J6" s="2" t="s">
        <v>143</v>
      </c>
      <c r="K6" s="2">
        <v>0.11</v>
      </c>
    </row>
    <row r="7" spans="1:13">
      <c r="A7" s="67" t="s">
        <v>19</v>
      </c>
      <c r="B7" s="67" t="s">
        <v>8</v>
      </c>
      <c r="C7" s="67" t="s">
        <v>112</v>
      </c>
      <c r="D7" s="67" t="s">
        <v>826</v>
      </c>
      <c r="E7" s="67" t="s">
        <v>837</v>
      </c>
      <c r="F7" s="67" t="s">
        <v>434</v>
      </c>
      <c r="G7" s="67" t="s">
        <v>125</v>
      </c>
      <c r="H7" s="71" t="s">
        <v>965</v>
      </c>
      <c r="I7" s="67" t="s">
        <v>6</v>
      </c>
      <c r="J7" s="2" t="s">
        <v>143</v>
      </c>
      <c r="K7" s="2">
        <v>0.11</v>
      </c>
    </row>
    <row r="8" spans="1:13">
      <c r="A8" s="67" t="s">
        <v>20</v>
      </c>
      <c r="B8" s="67" t="s">
        <v>939</v>
      </c>
      <c r="C8" s="67" t="s">
        <v>112</v>
      </c>
      <c r="D8" s="67" t="s">
        <v>940</v>
      </c>
      <c r="E8" s="67" t="s">
        <v>941</v>
      </c>
      <c r="F8" s="67" t="s">
        <v>434</v>
      </c>
      <c r="G8" s="67" t="s">
        <v>659</v>
      </c>
      <c r="H8" s="71" t="s">
        <v>968</v>
      </c>
      <c r="I8" s="67" t="s">
        <v>6</v>
      </c>
      <c r="J8" s="2" t="s">
        <v>143</v>
      </c>
      <c r="K8" s="2">
        <v>0.06</v>
      </c>
    </row>
    <row r="9" spans="1:13">
      <c r="A9" s="67" t="s">
        <v>21</v>
      </c>
      <c r="B9" s="67" t="s">
        <v>8</v>
      </c>
      <c r="C9" s="67" t="s">
        <v>112</v>
      </c>
      <c r="D9" s="67" t="s">
        <v>940</v>
      </c>
      <c r="E9" s="67" t="s">
        <v>942</v>
      </c>
      <c r="F9" s="67" t="s">
        <v>434</v>
      </c>
      <c r="G9" s="67" t="s">
        <v>125</v>
      </c>
      <c r="H9" s="71" t="s">
        <v>965</v>
      </c>
      <c r="I9" s="67" t="s">
        <v>6</v>
      </c>
      <c r="J9" s="2" t="s">
        <v>143</v>
      </c>
      <c r="K9" s="2">
        <v>0.11</v>
      </c>
    </row>
    <row r="10" spans="1:13">
      <c r="A10" s="67" t="s">
        <v>22</v>
      </c>
      <c r="B10" s="67" t="s">
        <v>825</v>
      </c>
      <c r="C10" s="67" t="s">
        <v>121</v>
      </c>
      <c r="D10" s="67" t="s">
        <v>826</v>
      </c>
      <c r="E10" s="67" t="s">
        <v>827</v>
      </c>
      <c r="F10" s="67" t="s">
        <v>434</v>
      </c>
      <c r="G10" s="67" t="s">
        <v>445</v>
      </c>
      <c r="H10" s="69" t="s">
        <v>882</v>
      </c>
      <c r="I10" s="67" t="s">
        <v>6</v>
      </c>
      <c r="J10" s="2" t="s">
        <v>143</v>
      </c>
      <c r="K10" s="2">
        <v>0.17</v>
      </c>
    </row>
    <row r="11" spans="1:13">
      <c r="A11" s="67" t="s">
        <v>23</v>
      </c>
      <c r="B11" s="67" t="s">
        <v>825</v>
      </c>
      <c r="C11" s="67" t="s">
        <v>121</v>
      </c>
      <c r="D11" s="67" t="s">
        <v>826</v>
      </c>
      <c r="E11" s="67" t="s">
        <v>828</v>
      </c>
      <c r="F11" s="67" t="s">
        <v>434</v>
      </c>
      <c r="G11" s="67" t="s">
        <v>445</v>
      </c>
      <c r="H11" s="69" t="s">
        <v>882</v>
      </c>
      <c r="I11" s="67" t="s">
        <v>6</v>
      </c>
      <c r="J11" s="2" t="s">
        <v>143</v>
      </c>
      <c r="K11" s="2">
        <v>0.17</v>
      </c>
    </row>
    <row r="12" spans="1:13">
      <c r="A12" s="67" t="s">
        <v>24</v>
      </c>
      <c r="B12" s="67" t="s">
        <v>8</v>
      </c>
      <c r="C12" s="67" t="s">
        <v>112</v>
      </c>
      <c r="D12" s="67" t="s">
        <v>826</v>
      </c>
      <c r="E12" s="67" t="s">
        <v>838</v>
      </c>
      <c r="F12" s="67" t="s">
        <v>434</v>
      </c>
      <c r="G12" s="67" t="s">
        <v>125</v>
      </c>
      <c r="H12" s="71" t="s">
        <v>965</v>
      </c>
      <c r="I12" s="67" t="s">
        <v>6</v>
      </c>
      <c r="J12" s="2" t="s">
        <v>143</v>
      </c>
      <c r="K12" s="2">
        <v>0.11</v>
      </c>
    </row>
    <row r="13" spans="1:13">
      <c r="A13" s="67" t="s">
        <v>25</v>
      </c>
      <c r="B13" s="67" t="s">
        <v>8</v>
      </c>
      <c r="C13" s="67" t="s">
        <v>112</v>
      </c>
      <c r="D13" s="67" t="s">
        <v>826</v>
      </c>
      <c r="E13" s="67" t="s">
        <v>839</v>
      </c>
      <c r="F13" s="67" t="s">
        <v>434</v>
      </c>
      <c r="G13" s="67" t="s">
        <v>125</v>
      </c>
      <c r="H13" s="71" t="s">
        <v>965</v>
      </c>
      <c r="I13" s="67" t="s">
        <v>6</v>
      </c>
      <c r="J13" s="2" t="s">
        <v>143</v>
      </c>
      <c r="K13" s="2">
        <v>0.11</v>
      </c>
    </row>
    <row r="14" spans="1:13">
      <c r="A14" s="67" t="s">
        <v>26</v>
      </c>
      <c r="B14" s="67" t="s">
        <v>332</v>
      </c>
      <c r="C14" s="67" t="s">
        <v>112</v>
      </c>
      <c r="D14" s="67" t="s">
        <v>826</v>
      </c>
      <c r="E14" s="67" t="s">
        <v>851</v>
      </c>
      <c r="F14" s="67" t="s">
        <v>481</v>
      </c>
      <c r="G14" s="67" t="s">
        <v>131</v>
      </c>
      <c r="H14" s="71" t="s">
        <v>964</v>
      </c>
      <c r="I14" s="67" t="s">
        <v>6</v>
      </c>
      <c r="J14" s="2" t="s">
        <v>143</v>
      </c>
      <c r="K14" s="2">
        <v>0.06</v>
      </c>
    </row>
    <row r="15" spans="1:13">
      <c r="A15" s="67" t="s">
        <v>11</v>
      </c>
      <c r="B15" s="67" t="s">
        <v>822</v>
      </c>
      <c r="C15" s="67" t="s">
        <v>112</v>
      </c>
      <c r="D15" s="67" t="s">
        <v>462</v>
      </c>
      <c r="E15" s="67" t="s">
        <v>823</v>
      </c>
      <c r="F15" s="67" t="s">
        <v>434</v>
      </c>
      <c r="G15" s="67" t="s">
        <v>131</v>
      </c>
      <c r="H15" s="69" t="s">
        <v>881</v>
      </c>
      <c r="I15" s="67" t="s">
        <v>6</v>
      </c>
      <c r="J15" s="2" t="s">
        <v>143</v>
      </c>
      <c r="K15" s="2">
        <v>0.08</v>
      </c>
    </row>
    <row r="16" spans="1:13">
      <c r="A16" s="67" t="s">
        <v>27</v>
      </c>
      <c r="B16" s="67" t="s">
        <v>703</v>
      </c>
      <c r="C16" s="67" t="s">
        <v>112</v>
      </c>
      <c r="D16" s="67" t="s">
        <v>826</v>
      </c>
      <c r="E16" s="67" t="s">
        <v>850</v>
      </c>
      <c r="F16" s="67" t="s">
        <v>434</v>
      </c>
      <c r="G16" s="67" t="s">
        <v>131</v>
      </c>
      <c r="H16" s="69" t="s">
        <v>705</v>
      </c>
      <c r="I16" s="67" t="s">
        <v>6</v>
      </c>
      <c r="J16" s="2" t="s">
        <v>143</v>
      </c>
      <c r="K16" s="2">
        <v>0.06</v>
      </c>
    </row>
    <row r="17" spans="1:11">
      <c r="A17" s="67" t="s">
        <v>28</v>
      </c>
      <c r="B17" s="67" t="s">
        <v>717</v>
      </c>
      <c r="C17" s="67" t="s">
        <v>112</v>
      </c>
      <c r="D17" s="67" t="s">
        <v>826</v>
      </c>
      <c r="E17" s="67" t="s">
        <v>852</v>
      </c>
      <c r="F17" s="67" t="s">
        <v>434</v>
      </c>
      <c r="G17" s="67" t="s">
        <v>125</v>
      </c>
      <c r="H17" s="69" t="s">
        <v>719</v>
      </c>
      <c r="I17" s="67" t="s">
        <v>6</v>
      </c>
      <c r="J17" s="2" t="s">
        <v>143</v>
      </c>
      <c r="K17" s="2">
        <v>0.19</v>
      </c>
    </row>
    <row r="18" spans="1:11">
      <c r="A18" s="67" t="s">
        <v>29</v>
      </c>
      <c r="B18" s="67" t="s">
        <v>704</v>
      </c>
      <c r="C18" s="67" t="s">
        <v>112</v>
      </c>
      <c r="D18" s="67" t="s">
        <v>462</v>
      </c>
      <c r="E18" s="67" t="s">
        <v>967</v>
      </c>
      <c r="F18" s="67" t="s">
        <v>434</v>
      </c>
      <c r="G18" s="67" t="s">
        <v>131</v>
      </c>
      <c r="H18" s="69" t="s">
        <v>712</v>
      </c>
      <c r="I18" s="67" t="s">
        <v>6</v>
      </c>
      <c r="J18" s="2" t="s">
        <v>143</v>
      </c>
      <c r="K18" s="2">
        <v>0.06</v>
      </c>
    </row>
    <row r="19" spans="1:11">
      <c r="A19" s="67" t="s">
        <v>30</v>
      </c>
      <c r="B19" s="67" t="s">
        <v>441</v>
      </c>
      <c r="C19" s="67" t="s">
        <v>112</v>
      </c>
      <c r="D19" s="67" t="s">
        <v>733</v>
      </c>
      <c r="E19" s="67" t="s">
        <v>442</v>
      </c>
      <c r="F19" s="67" t="s">
        <v>443</v>
      </c>
      <c r="G19" s="67" t="s">
        <v>659</v>
      </c>
      <c r="H19" s="71" t="s">
        <v>966</v>
      </c>
      <c r="I19" s="67" t="s">
        <v>6</v>
      </c>
      <c r="J19" s="2" t="s">
        <v>143</v>
      </c>
      <c r="K19" s="2">
        <v>0.15</v>
      </c>
    </row>
    <row r="20" spans="1:11">
      <c r="A20" s="67" t="s">
        <v>31</v>
      </c>
      <c r="B20" s="67" t="s">
        <v>441</v>
      </c>
      <c r="C20" s="67" t="s">
        <v>112</v>
      </c>
      <c r="D20" s="67" t="s">
        <v>733</v>
      </c>
      <c r="E20" s="67" t="s">
        <v>442</v>
      </c>
      <c r="F20" s="67" t="s">
        <v>443</v>
      </c>
      <c r="G20" s="67" t="s">
        <v>659</v>
      </c>
      <c r="H20" s="71" t="s">
        <v>966</v>
      </c>
      <c r="I20" s="67" t="s">
        <v>6</v>
      </c>
      <c r="J20" s="2" t="s">
        <v>143</v>
      </c>
      <c r="K20" s="2">
        <v>0.15</v>
      </c>
    </row>
    <row r="21" spans="1:11">
      <c r="A21" s="67" t="s">
        <v>12</v>
      </c>
      <c r="B21" s="67" t="s">
        <v>332</v>
      </c>
      <c r="C21" s="67" t="s">
        <v>112</v>
      </c>
      <c r="D21" s="67" t="s">
        <v>462</v>
      </c>
      <c r="E21" s="67" t="s">
        <v>824</v>
      </c>
      <c r="F21" s="67" t="s">
        <v>481</v>
      </c>
      <c r="G21" s="67" t="s">
        <v>131</v>
      </c>
      <c r="H21" s="71" t="s">
        <v>964</v>
      </c>
      <c r="I21" s="67" t="s">
        <v>6</v>
      </c>
      <c r="J21" s="2" t="s">
        <v>143</v>
      </c>
      <c r="K21" s="2">
        <v>0.06</v>
      </c>
    </row>
    <row r="22" spans="1:11">
      <c r="A22" s="67" t="s">
        <v>13</v>
      </c>
      <c r="B22" s="67" t="s">
        <v>825</v>
      </c>
      <c r="C22" s="67" t="s">
        <v>121</v>
      </c>
      <c r="D22" s="67" t="s">
        <v>462</v>
      </c>
      <c r="E22" s="67" t="s">
        <v>829</v>
      </c>
      <c r="F22" s="67" t="s">
        <v>434</v>
      </c>
      <c r="G22" s="67" t="s">
        <v>445</v>
      </c>
      <c r="H22" s="69" t="s">
        <v>882</v>
      </c>
      <c r="I22" s="67" t="s">
        <v>6</v>
      </c>
      <c r="J22" s="2" t="s">
        <v>143</v>
      </c>
      <c r="K22" s="2">
        <v>0.17</v>
      </c>
    </row>
    <row r="23" spans="1:11">
      <c r="A23" s="67" t="s">
        <v>14</v>
      </c>
      <c r="B23" s="67" t="s">
        <v>8</v>
      </c>
      <c r="C23" s="67" t="s">
        <v>112</v>
      </c>
      <c r="D23" s="67" t="s">
        <v>462</v>
      </c>
      <c r="E23" s="67" t="s">
        <v>834</v>
      </c>
      <c r="F23" s="67" t="s">
        <v>434</v>
      </c>
      <c r="G23" s="67" t="s">
        <v>125</v>
      </c>
      <c r="H23" s="71" t="s">
        <v>965</v>
      </c>
      <c r="I23" s="67" t="s">
        <v>6</v>
      </c>
      <c r="J23" s="2" t="s">
        <v>143</v>
      </c>
      <c r="K23" s="2">
        <v>0.11</v>
      </c>
    </row>
    <row r="24" spans="1:11">
      <c r="A24" s="67" t="s">
        <v>15</v>
      </c>
      <c r="B24" s="67" t="s">
        <v>8</v>
      </c>
      <c r="C24" s="67" t="s">
        <v>112</v>
      </c>
      <c r="D24" s="67" t="s">
        <v>826</v>
      </c>
      <c r="E24" s="67" t="s">
        <v>833</v>
      </c>
      <c r="F24" s="67" t="s">
        <v>434</v>
      </c>
      <c r="G24" s="67" t="s">
        <v>125</v>
      </c>
      <c r="H24" s="71" t="s">
        <v>965</v>
      </c>
      <c r="I24" s="67" t="s">
        <v>6</v>
      </c>
      <c r="J24" s="2" t="s">
        <v>143</v>
      </c>
      <c r="K24" s="2">
        <v>0.11</v>
      </c>
    </row>
    <row r="25" spans="1:11">
      <c r="A25" s="67" t="s">
        <v>16</v>
      </c>
      <c r="B25" s="67" t="s">
        <v>825</v>
      </c>
      <c r="C25" s="67" t="s">
        <v>121</v>
      </c>
      <c r="D25" s="67" t="s">
        <v>462</v>
      </c>
      <c r="E25" s="67" t="s">
        <v>830</v>
      </c>
      <c r="F25" s="67" t="s">
        <v>434</v>
      </c>
      <c r="G25" s="67" t="s">
        <v>445</v>
      </c>
      <c r="H25" s="69" t="s">
        <v>882</v>
      </c>
      <c r="I25" s="67" t="s">
        <v>6</v>
      </c>
      <c r="J25" s="2" t="s">
        <v>143</v>
      </c>
      <c r="K25" s="2">
        <v>0.17</v>
      </c>
    </row>
    <row r="26" spans="1:11">
      <c r="A26" s="67" t="s">
        <v>817</v>
      </c>
      <c r="B26" s="67" t="s">
        <v>8</v>
      </c>
      <c r="C26" s="67" t="s">
        <v>112</v>
      </c>
      <c r="D26" s="67" t="s">
        <v>462</v>
      </c>
      <c r="E26" s="67" t="s">
        <v>835</v>
      </c>
      <c r="F26" s="67" t="s">
        <v>434</v>
      </c>
      <c r="G26" s="67" t="s">
        <v>125</v>
      </c>
      <c r="H26" s="71" t="s">
        <v>965</v>
      </c>
      <c r="I26" s="67" t="s">
        <v>6</v>
      </c>
      <c r="J26" s="2" t="s">
        <v>143</v>
      </c>
      <c r="K26" s="2">
        <v>0.11</v>
      </c>
    </row>
    <row r="27" spans="1:11">
      <c r="A27" s="67" t="s">
        <v>818</v>
      </c>
      <c r="B27" s="67" t="s">
        <v>825</v>
      </c>
      <c r="C27" s="67" t="s">
        <v>121</v>
      </c>
      <c r="D27" s="67" t="s">
        <v>462</v>
      </c>
      <c r="E27" s="67" t="s">
        <v>831</v>
      </c>
      <c r="F27" s="67" t="s">
        <v>434</v>
      </c>
      <c r="G27" s="67" t="s">
        <v>445</v>
      </c>
      <c r="H27" s="69" t="s">
        <v>882</v>
      </c>
      <c r="I27" s="67" t="s">
        <v>6</v>
      </c>
      <c r="J27" s="2" t="s">
        <v>143</v>
      </c>
      <c r="K27" s="2">
        <v>0.17</v>
      </c>
    </row>
    <row r="28" spans="1:11">
      <c r="A28" s="67" t="s">
        <v>69</v>
      </c>
      <c r="B28" s="67" t="s">
        <v>122</v>
      </c>
      <c r="C28" s="67" t="s">
        <v>130</v>
      </c>
      <c r="D28" s="67" t="s">
        <v>122</v>
      </c>
      <c r="E28" s="67" t="s">
        <v>956</v>
      </c>
      <c r="F28" s="67" t="s">
        <v>511</v>
      </c>
      <c r="G28" s="67" t="s">
        <v>131</v>
      </c>
      <c r="H28" s="71" t="s">
        <v>969</v>
      </c>
      <c r="I28" s="67" t="s">
        <v>6</v>
      </c>
      <c r="J28" s="2" t="s">
        <v>143</v>
      </c>
      <c r="K28" s="2">
        <v>7.0000000000000007E-2</v>
      </c>
    </row>
    <row r="29" spans="1:11">
      <c r="A29" s="67" t="s">
        <v>795</v>
      </c>
      <c r="B29" s="70" t="s">
        <v>122</v>
      </c>
      <c r="C29" s="67" t="s">
        <v>871</v>
      </c>
      <c r="D29" s="70" t="s">
        <v>122</v>
      </c>
      <c r="E29" s="67" t="s">
        <v>849</v>
      </c>
      <c r="F29" s="67" t="s">
        <v>870</v>
      </c>
      <c r="G29" s="67" t="s">
        <v>869</v>
      </c>
      <c r="H29" s="69" t="s">
        <v>868</v>
      </c>
      <c r="I29" s="67" t="s">
        <v>6</v>
      </c>
      <c r="J29" s="2" t="s">
        <v>143</v>
      </c>
      <c r="K29" s="2">
        <v>0.94</v>
      </c>
    </row>
    <row r="30" spans="1:11">
      <c r="A30" s="67" t="s">
        <v>147</v>
      </c>
      <c r="B30" s="67" t="s">
        <v>886</v>
      </c>
      <c r="C30" s="67" t="s">
        <v>331</v>
      </c>
      <c r="D30" s="67" t="s">
        <v>854</v>
      </c>
      <c r="E30" s="67" t="s">
        <v>887</v>
      </c>
      <c r="F30" s="67" t="s">
        <v>864</v>
      </c>
      <c r="G30" s="67" t="s">
        <v>885</v>
      </c>
      <c r="H30" s="69" t="s">
        <v>884</v>
      </c>
      <c r="I30" s="67" t="s">
        <v>6</v>
      </c>
      <c r="J30" s="68" t="s">
        <v>143</v>
      </c>
      <c r="K30" s="68">
        <v>0.1</v>
      </c>
    </row>
    <row r="31" spans="1:11">
      <c r="A31" s="67" t="s">
        <v>763</v>
      </c>
      <c r="B31" s="67" t="s">
        <v>855</v>
      </c>
      <c r="C31" s="67" t="s">
        <v>331</v>
      </c>
      <c r="D31" s="67" t="s">
        <v>857</v>
      </c>
      <c r="E31" s="67" t="s">
        <v>856</v>
      </c>
      <c r="F31" s="67" t="s">
        <v>867</v>
      </c>
      <c r="G31" s="67" t="s">
        <v>125</v>
      </c>
      <c r="H31" s="69" t="s">
        <v>866</v>
      </c>
      <c r="I31" s="67" t="s">
        <v>6</v>
      </c>
      <c r="J31" s="2" t="s">
        <v>143</v>
      </c>
      <c r="K31" s="2">
        <v>0.13</v>
      </c>
    </row>
    <row r="32" spans="1:11">
      <c r="A32" s="67" t="s">
        <v>764</v>
      </c>
      <c r="B32" s="67" t="s">
        <v>853</v>
      </c>
      <c r="C32" s="67" t="s">
        <v>331</v>
      </c>
      <c r="D32" s="67" t="s">
        <v>854</v>
      </c>
      <c r="E32" s="67" t="s">
        <v>863</v>
      </c>
      <c r="F32" s="67" t="s">
        <v>864</v>
      </c>
      <c r="G32" s="67" t="s">
        <v>445</v>
      </c>
      <c r="H32" s="69" t="s">
        <v>865</v>
      </c>
      <c r="I32" s="67" t="s">
        <v>6</v>
      </c>
      <c r="J32" s="2" t="s">
        <v>143</v>
      </c>
      <c r="K32" s="2">
        <v>0.12</v>
      </c>
    </row>
    <row r="33" spans="1:11">
      <c r="A33" s="67" t="s">
        <v>148</v>
      </c>
      <c r="B33" s="67" t="s">
        <v>891</v>
      </c>
      <c r="C33" s="67" t="s">
        <v>162</v>
      </c>
      <c r="D33" s="67" t="s">
        <v>229</v>
      </c>
      <c r="E33" s="67" t="s">
        <v>892</v>
      </c>
      <c r="F33" s="70" t="s">
        <v>122</v>
      </c>
      <c r="G33" s="67" t="s">
        <v>895</v>
      </c>
      <c r="H33" s="69" t="s">
        <v>888</v>
      </c>
      <c r="I33" s="67" t="s">
        <v>6</v>
      </c>
      <c r="J33" s="2" t="s">
        <v>143</v>
      </c>
      <c r="K33" s="2">
        <v>0.19</v>
      </c>
    </row>
    <row r="34" spans="1:11">
      <c r="A34" s="67" t="s">
        <v>149</v>
      </c>
      <c r="B34" s="67" t="s">
        <v>231</v>
      </c>
      <c r="C34" s="67" t="s">
        <v>162</v>
      </c>
      <c r="D34" s="67" t="s">
        <v>229</v>
      </c>
      <c r="E34" s="67" t="s">
        <v>893</v>
      </c>
      <c r="F34" s="70" t="s">
        <v>122</v>
      </c>
      <c r="G34" s="67" t="s">
        <v>895</v>
      </c>
      <c r="H34" s="69" t="s">
        <v>890</v>
      </c>
      <c r="I34" s="67" t="s">
        <v>6</v>
      </c>
      <c r="J34" s="2" t="s">
        <v>143</v>
      </c>
      <c r="K34" s="2">
        <v>0.21</v>
      </c>
    </row>
    <row r="35" spans="1:11">
      <c r="A35" s="67" t="s">
        <v>296</v>
      </c>
      <c r="B35" s="67" t="s">
        <v>122</v>
      </c>
      <c r="C35" s="67" t="s">
        <v>130</v>
      </c>
      <c r="D35" s="67" t="s">
        <v>122</v>
      </c>
      <c r="E35" s="67" t="s">
        <v>548</v>
      </c>
      <c r="F35" s="67" t="s">
        <v>526</v>
      </c>
      <c r="G35" s="67" t="s">
        <v>206</v>
      </c>
      <c r="H35" s="69" t="s">
        <v>527</v>
      </c>
      <c r="I35" s="67" t="s">
        <v>6</v>
      </c>
      <c r="J35" s="2" t="s">
        <v>143</v>
      </c>
      <c r="K35" s="2">
        <v>0.05</v>
      </c>
    </row>
    <row r="36" spans="1:11">
      <c r="A36" s="67" t="s">
        <v>513</v>
      </c>
      <c r="B36" s="67" t="s">
        <v>122</v>
      </c>
      <c r="C36" s="67" t="s">
        <v>130</v>
      </c>
      <c r="D36" s="67" t="s">
        <v>122</v>
      </c>
      <c r="E36" s="67" t="s">
        <v>548</v>
      </c>
      <c r="F36" s="67" t="s">
        <v>526</v>
      </c>
      <c r="G36" s="67" t="s">
        <v>206</v>
      </c>
      <c r="H36" s="69" t="s">
        <v>527</v>
      </c>
      <c r="I36" s="67" t="s">
        <v>6</v>
      </c>
      <c r="J36" s="2" t="s">
        <v>143</v>
      </c>
      <c r="K36" s="2">
        <v>0.05</v>
      </c>
    </row>
    <row r="37" spans="1:11">
      <c r="A37" s="67" t="s">
        <v>85</v>
      </c>
      <c r="B37" s="67" t="s">
        <v>899</v>
      </c>
      <c r="C37" s="67" t="s">
        <v>121</v>
      </c>
      <c r="D37" s="70" t="s">
        <v>122</v>
      </c>
      <c r="E37" s="67" t="s">
        <v>823</v>
      </c>
      <c r="F37" s="70" t="s">
        <v>122</v>
      </c>
      <c r="G37" s="67" t="s">
        <v>394</v>
      </c>
      <c r="H37" s="71" t="s">
        <v>958</v>
      </c>
      <c r="I37" s="67" t="s">
        <v>6</v>
      </c>
      <c r="J37" s="2" t="s">
        <v>143</v>
      </c>
      <c r="K37" s="2">
        <v>0.08</v>
      </c>
    </row>
    <row r="38" spans="1:11">
      <c r="A38" s="67" t="s">
        <v>95</v>
      </c>
      <c r="B38" s="67" t="s">
        <v>913</v>
      </c>
      <c r="C38" s="67" t="s">
        <v>112</v>
      </c>
      <c r="D38" s="70" t="s">
        <v>122</v>
      </c>
      <c r="E38" s="67" t="s">
        <v>910</v>
      </c>
      <c r="F38" s="70" t="s">
        <v>122</v>
      </c>
      <c r="G38" s="67" t="s">
        <v>908</v>
      </c>
      <c r="H38" s="67" t="s">
        <v>908</v>
      </c>
      <c r="I38" s="70" t="s">
        <v>908</v>
      </c>
      <c r="J38" s="2" t="s">
        <v>143</v>
      </c>
      <c r="K38" s="2">
        <v>0</v>
      </c>
    </row>
    <row r="39" spans="1:11">
      <c r="A39" s="67" t="s">
        <v>96</v>
      </c>
      <c r="B39" s="67" t="s">
        <v>944</v>
      </c>
      <c r="C39" s="67" t="s">
        <v>112</v>
      </c>
      <c r="D39" s="70" t="s">
        <v>122</v>
      </c>
      <c r="E39" s="67" t="s">
        <v>909</v>
      </c>
      <c r="F39" s="70" t="s">
        <v>122</v>
      </c>
      <c r="G39" s="67" t="s">
        <v>659</v>
      </c>
      <c r="H39" s="69" t="s">
        <v>135</v>
      </c>
      <c r="I39" s="67" t="s">
        <v>6</v>
      </c>
      <c r="J39" s="2" t="s">
        <v>143</v>
      </c>
      <c r="K39" s="2">
        <v>0.08</v>
      </c>
    </row>
    <row r="40" spans="1:11">
      <c r="A40" s="67" t="s">
        <v>97</v>
      </c>
      <c r="B40" s="67" t="s">
        <v>944</v>
      </c>
      <c r="C40" s="67" t="s">
        <v>121</v>
      </c>
      <c r="D40" s="70" t="s">
        <v>122</v>
      </c>
      <c r="E40" s="67" t="s">
        <v>950</v>
      </c>
      <c r="G40" s="67" t="s">
        <v>659</v>
      </c>
      <c r="H40" s="71" t="s">
        <v>962</v>
      </c>
      <c r="I40" s="67" t="s">
        <v>6</v>
      </c>
      <c r="J40" s="2" t="s">
        <v>143</v>
      </c>
      <c r="K40" s="2">
        <v>0.08</v>
      </c>
    </row>
    <row r="41" spans="1:11">
      <c r="A41" s="67" t="s">
        <v>98</v>
      </c>
      <c r="B41" s="67" t="s">
        <v>724</v>
      </c>
      <c r="C41" s="67" t="s">
        <v>112</v>
      </c>
      <c r="D41" s="70" t="s">
        <v>122</v>
      </c>
      <c r="E41" s="67" t="s">
        <v>721</v>
      </c>
      <c r="F41" s="70" t="s">
        <v>122</v>
      </c>
      <c r="G41" s="67" t="s">
        <v>394</v>
      </c>
      <c r="H41" s="69" t="s">
        <v>734</v>
      </c>
      <c r="I41" s="67" t="s">
        <v>6</v>
      </c>
      <c r="J41" s="2" t="s">
        <v>143</v>
      </c>
      <c r="K41" s="2">
        <v>0.1</v>
      </c>
    </row>
    <row r="42" spans="1:11">
      <c r="A42" s="67" t="s">
        <v>100</v>
      </c>
      <c r="B42" s="67" t="s">
        <v>86</v>
      </c>
      <c r="C42" s="67" t="s">
        <v>112</v>
      </c>
      <c r="D42" s="70" t="s">
        <v>122</v>
      </c>
      <c r="E42" s="67" t="s">
        <v>721</v>
      </c>
      <c r="F42" s="70" t="s">
        <v>122</v>
      </c>
      <c r="G42" s="67" t="s">
        <v>131</v>
      </c>
      <c r="H42" s="69" t="s">
        <v>134</v>
      </c>
      <c r="I42" s="67" t="s">
        <v>6</v>
      </c>
      <c r="J42" s="2" t="s">
        <v>143</v>
      </c>
      <c r="K42" s="2">
        <v>0.08</v>
      </c>
    </row>
    <row r="43" spans="1:11">
      <c r="A43" s="67" t="s">
        <v>102</v>
      </c>
      <c r="B43" s="67" t="s">
        <v>900</v>
      </c>
      <c r="C43" s="67" t="s">
        <v>112</v>
      </c>
      <c r="D43" s="70" t="s">
        <v>933</v>
      </c>
      <c r="E43" s="67" t="s">
        <v>911</v>
      </c>
      <c r="F43" s="70" t="s">
        <v>122</v>
      </c>
      <c r="G43" s="67" t="s">
        <v>394</v>
      </c>
      <c r="H43" s="69" t="s">
        <v>922</v>
      </c>
      <c r="I43" s="67" t="s">
        <v>6</v>
      </c>
      <c r="J43" s="2" t="s">
        <v>143</v>
      </c>
      <c r="K43" s="2">
        <v>0.1</v>
      </c>
    </row>
    <row r="44" spans="1:11">
      <c r="A44" s="67" t="s">
        <v>105</v>
      </c>
      <c r="B44" s="67" t="s">
        <v>900</v>
      </c>
      <c r="C44" s="67" t="s">
        <v>112</v>
      </c>
      <c r="D44" s="70" t="s">
        <v>122</v>
      </c>
      <c r="E44" s="67" t="s">
        <v>902</v>
      </c>
      <c r="F44" s="70" t="s">
        <v>122</v>
      </c>
      <c r="G44" s="67" t="s">
        <v>394</v>
      </c>
      <c r="H44" s="69" t="s">
        <v>922</v>
      </c>
      <c r="I44" s="67" t="s">
        <v>6</v>
      </c>
      <c r="J44" s="2" t="s">
        <v>143</v>
      </c>
      <c r="K44" s="2">
        <v>0.1</v>
      </c>
    </row>
    <row r="45" spans="1:11">
      <c r="A45" s="67" t="s">
        <v>106</v>
      </c>
      <c r="B45" s="67" t="s">
        <v>169</v>
      </c>
      <c r="C45" s="67" t="s">
        <v>112</v>
      </c>
      <c r="D45" s="70" t="s">
        <v>122</v>
      </c>
      <c r="E45" s="67" t="s">
        <v>902</v>
      </c>
      <c r="F45" s="70" t="s">
        <v>122</v>
      </c>
      <c r="G45" s="67" t="s">
        <v>394</v>
      </c>
      <c r="H45" s="69" t="s">
        <v>921</v>
      </c>
      <c r="I45" s="67" t="s">
        <v>6</v>
      </c>
      <c r="J45" s="2" t="s">
        <v>143</v>
      </c>
      <c r="K45" s="2">
        <v>0.1</v>
      </c>
    </row>
    <row r="46" spans="1:11">
      <c r="A46" s="67" t="s">
        <v>107</v>
      </c>
      <c r="B46" s="67" t="s">
        <v>169</v>
      </c>
      <c r="C46" s="67" t="s">
        <v>112</v>
      </c>
      <c r="D46" s="70" t="s">
        <v>122</v>
      </c>
      <c r="E46" s="67" t="s">
        <v>902</v>
      </c>
      <c r="F46" s="70" t="s">
        <v>122</v>
      </c>
      <c r="G46" s="67" t="s">
        <v>394</v>
      </c>
      <c r="H46" s="69" t="s">
        <v>921</v>
      </c>
      <c r="I46" s="67" t="s">
        <v>6</v>
      </c>
      <c r="J46" s="2" t="s">
        <v>143</v>
      </c>
      <c r="K46" s="2">
        <v>0.1</v>
      </c>
    </row>
    <row r="47" spans="1:11">
      <c r="A47" s="67" t="s">
        <v>108</v>
      </c>
      <c r="B47" s="67" t="s">
        <v>724</v>
      </c>
      <c r="C47" s="67" t="s">
        <v>112</v>
      </c>
      <c r="D47" s="70" t="s">
        <v>122</v>
      </c>
      <c r="E47" s="67" t="s">
        <v>902</v>
      </c>
      <c r="F47" s="70" t="s">
        <v>122</v>
      </c>
      <c r="G47" s="67" t="s">
        <v>394</v>
      </c>
      <c r="H47" s="69" t="s">
        <v>734</v>
      </c>
      <c r="I47" s="67" t="s">
        <v>6</v>
      </c>
      <c r="J47" s="2" t="s">
        <v>143</v>
      </c>
      <c r="K47" s="2">
        <v>0.1</v>
      </c>
    </row>
    <row r="48" spans="1:11">
      <c r="A48" s="67" t="s">
        <v>87</v>
      </c>
      <c r="B48" s="67" t="s">
        <v>899</v>
      </c>
      <c r="C48" s="67" t="s">
        <v>121</v>
      </c>
      <c r="D48" s="70" t="s">
        <v>122</v>
      </c>
      <c r="E48" s="67" t="s">
        <v>823</v>
      </c>
      <c r="F48" s="70" t="s">
        <v>122</v>
      </c>
      <c r="G48" s="67" t="s">
        <v>394</v>
      </c>
      <c r="H48" s="71" t="s">
        <v>958</v>
      </c>
      <c r="I48" s="67" t="s">
        <v>6</v>
      </c>
      <c r="J48" s="2" t="s">
        <v>143</v>
      </c>
      <c r="K48" s="2">
        <v>0.08</v>
      </c>
    </row>
    <row r="49" spans="1:12">
      <c r="A49" s="67" t="s">
        <v>109</v>
      </c>
      <c r="B49" s="67" t="s">
        <v>724</v>
      </c>
      <c r="C49" s="67" t="s">
        <v>112</v>
      </c>
      <c r="D49" s="70" t="s">
        <v>122</v>
      </c>
      <c r="E49" s="67" t="s">
        <v>902</v>
      </c>
      <c r="F49" s="70" t="s">
        <v>122</v>
      </c>
      <c r="G49" s="67" t="s">
        <v>394</v>
      </c>
      <c r="H49" s="69" t="s">
        <v>734</v>
      </c>
      <c r="I49" s="67" t="s">
        <v>6</v>
      </c>
      <c r="J49" s="2" t="s">
        <v>143</v>
      </c>
      <c r="K49" s="2">
        <v>0.1</v>
      </c>
    </row>
    <row r="50" spans="1:12">
      <c r="A50" s="67" t="s">
        <v>110</v>
      </c>
      <c r="B50" s="67" t="s">
        <v>169</v>
      </c>
      <c r="C50" s="67" t="s">
        <v>112</v>
      </c>
      <c r="D50" s="70" t="s">
        <v>122</v>
      </c>
      <c r="E50" s="67" t="s">
        <v>951</v>
      </c>
      <c r="F50" s="70" t="s">
        <v>122</v>
      </c>
      <c r="G50" s="67" t="s">
        <v>394</v>
      </c>
      <c r="H50" s="69" t="s">
        <v>921</v>
      </c>
      <c r="I50" s="67" t="s">
        <v>6</v>
      </c>
      <c r="J50" s="2" t="s">
        <v>143</v>
      </c>
      <c r="K50" s="2">
        <v>0.1</v>
      </c>
    </row>
    <row r="51" spans="1:12">
      <c r="A51" s="67" t="s">
        <v>111</v>
      </c>
      <c r="B51" s="67" t="s">
        <v>133</v>
      </c>
      <c r="C51" s="67" t="s">
        <v>112</v>
      </c>
      <c r="D51" s="70" t="s">
        <v>122</v>
      </c>
      <c r="E51" s="67" t="s">
        <v>952</v>
      </c>
      <c r="F51" s="70" t="s">
        <v>122</v>
      </c>
      <c r="G51" s="67" t="s">
        <v>394</v>
      </c>
      <c r="H51" s="71" t="s">
        <v>963</v>
      </c>
      <c r="I51" s="67" t="s">
        <v>6</v>
      </c>
      <c r="J51" s="2" t="s">
        <v>143</v>
      </c>
      <c r="K51" s="2">
        <v>0.1</v>
      </c>
    </row>
    <row r="52" spans="1:12">
      <c r="A52" s="67" t="s">
        <v>945</v>
      </c>
      <c r="B52" s="67" t="s">
        <v>133</v>
      </c>
      <c r="C52" s="67" t="s">
        <v>112</v>
      </c>
      <c r="D52" s="70" t="s">
        <v>122</v>
      </c>
      <c r="E52" s="67" t="s">
        <v>952</v>
      </c>
      <c r="F52" s="70" t="s">
        <v>122</v>
      </c>
      <c r="G52" s="67" t="s">
        <v>394</v>
      </c>
      <c r="H52" s="71" t="s">
        <v>963</v>
      </c>
      <c r="I52" s="67" t="s">
        <v>6</v>
      </c>
      <c r="J52" s="2" t="s">
        <v>143</v>
      </c>
      <c r="K52" s="2">
        <v>0.1</v>
      </c>
    </row>
    <row r="53" spans="1:12">
      <c r="A53" s="67" t="s">
        <v>946</v>
      </c>
      <c r="B53" s="67" t="s">
        <v>133</v>
      </c>
      <c r="C53" s="67" t="s">
        <v>112</v>
      </c>
      <c r="D53" s="70" t="s">
        <v>122</v>
      </c>
      <c r="E53" s="67" t="s">
        <v>952</v>
      </c>
      <c r="F53" s="70" t="s">
        <v>122</v>
      </c>
      <c r="G53" s="67" t="s">
        <v>394</v>
      </c>
      <c r="H53" s="71" t="s">
        <v>963</v>
      </c>
      <c r="I53" s="67" t="s">
        <v>6</v>
      </c>
      <c r="J53" s="2" t="s">
        <v>143</v>
      </c>
      <c r="K53" s="2">
        <v>0.1</v>
      </c>
      <c r="L53" s="62"/>
    </row>
    <row r="54" spans="1:12">
      <c r="A54" s="67" t="s">
        <v>947</v>
      </c>
      <c r="B54" s="67" t="s">
        <v>133</v>
      </c>
      <c r="C54" s="67" t="s">
        <v>112</v>
      </c>
      <c r="D54" s="70" t="s">
        <v>122</v>
      </c>
      <c r="E54" s="67" t="s">
        <v>952</v>
      </c>
      <c r="F54" s="70" t="s">
        <v>122</v>
      </c>
      <c r="G54" s="67" t="s">
        <v>394</v>
      </c>
      <c r="H54" s="71" t="s">
        <v>963</v>
      </c>
      <c r="I54" s="67" t="s">
        <v>6</v>
      </c>
      <c r="J54" s="2" t="s">
        <v>143</v>
      </c>
      <c r="K54" s="2">
        <v>0.1</v>
      </c>
    </row>
    <row r="55" spans="1:12">
      <c r="A55" s="67" t="s">
        <v>948</v>
      </c>
      <c r="B55" s="67" t="s">
        <v>133</v>
      </c>
      <c r="C55" s="67" t="s">
        <v>112</v>
      </c>
      <c r="D55" s="70" t="s">
        <v>122</v>
      </c>
      <c r="E55" s="67" t="s">
        <v>952</v>
      </c>
      <c r="F55" s="70" t="s">
        <v>122</v>
      </c>
      <c r="G55" s="67" t="s">
        <v>394</v>
      </c>
      <c r="H55" s="71" t="s">
        <v>963</v>
      </c>
      <c r="I55" s="67" t="s">
        <v>6</v>
      </c>
      <c r="J55" s="2" t="s">
        <v>143</v>
      </c>
      <c r="K55" s="2">
        <v>0.1</v>
      </c>
    </row>
    <row r="56" spans="1:12">
      <c r="A56" s="67" t="s">
        <v>949</v>
      </c>
      <c r="B56" s="67" t="s">
        <v>724</v>
      </c>
      <c r="C56" s="67" t="s">
        <v>112</v>
      </c>
      <c r="D56" s="70" t="s">
        <v>122</v>
      </c>
      <c r="E56" s="67" t="s">
        <v>901</v>
      </c>
      <c r="F56" s="70" t="s">
        <v>122</v>
      </c>
      <c r="G56" s="67" t="s">
        <v>394</v>
      </c>
      <c r="H56" s="69" t="s">
        <v>734</v>
      </c>
      <c r="I56" s="67" t="s">
        <v>6</v>
      </c>
      <c r="J56" s="2" t="s">
        <v>143</v>
      </c>
      <c r="K56" s="2">
        <v>0.1</v>
      </c>
    </row>
    <row r="57" spans="1:12">
      <c r="A57" s="67" t="s">
        <v>88</v>
      </c>
      <c r="B57" s="67" t="s">
        <v>912</v>
      </c>
      <c r="C57" s="67" t="s">
        <v>112</v>
      </c>
      <c r="D57" s="70" t="s">
        <v>122</v>
      </c>
      <c r="E57" s="67" t="s">
        <v>903</v>
      </c>
      <c r="F57" s="70" t="s">
        <v>122</v>
      </c>
      <c r="G57" s="67" t="s">
        <v>394</v>
      </c>
      <c r="H57" s="69" t="s">
        <v>734</v>
      </c>
      <c r="I57" s="67" t="s">
        <v>6</v>
      </c>
      <c r="J57" s="2" t="s">
        <v>143</v>
      </c>
      <c r="K57" s="2">
        <v>0.1</v>
      </c>
    </row>
    <row r="58" spans="1:12">
      <c r="A58" s="67" t="s">
        <v>89</v>
      </c>
      <c r="B58" s="67" t="s">
        <v>912</v>
      </c>
      <c r="C58" s="67" t="s">
        <v>112</v>
      </c>
      <c r="D58" s="70" t="s">
        <v>122</v>
      </c>
      <c r="E58" s="67" t="s">
        <v>903</v>
      </c>
      <c r="F58" s="70" t="s">
        <v>122</v>
      </c>
      <c r="G58" s="67" t="s">
        <v>394</v>
      </c>
      <c r="H58" s="69" t="s">
        <v>734</v>
      </c>
      <c r="I58" s="67" t="s">
        <v>6</v>
      </c>
      <c r="J58" s="2" t="s">
        <v>143</v>
      </c>
      <c r="K58" s="2">
        <v>0.1</v>
      </c>
      <c r="L58" s="62"/>
    </row>
    <row r="59" spans="1:12">
      <c r="A59" s="67" t="s">
        <v>90</v>
      </c>
      <c r="B59" s="67" t="s">
        <v>943</v>
      </c>
      <c r="C59" s="67" t="s">
        <v>121</v>
      </c>
      <c r="D59" s="70" t="s">
        <v>122</v>
      </c>
      <c r="E59" s="67" t="s">
        <v>960</v>
      </c>
      <c r="F59" s="67" t="s">
        <v>122</v>
      </c>
      <c r="G59" s="67" t="s">
        <v>394</v>
      </c>
      <c r="H59" s="71" t="s">
        <v>959</v>
      </c>
      <c r="I59" s="67" t="s">
        <v>6</v>
      </c>
      <c r="J59" s="2" t="s">
        <v>143</v>
      </c>
      <c r="K59" s="2">
        <v>0.1</v>
      </c>
      <c r="L59" s="62"/>
    </row>
    <row r="60" spans="1:12">
      <c r="A60" s="67" t="s">
        <v>91</v>
      </c>
      <c r="B60" s="67" t="s">
        <v>943</v>
      </c>
      <c r="C60" s="67" t="s">
        <v>121</v>
      </c>
      <c r="D60" s="70" t="s">
        <v>122</v>
      </c>
      <c r="E60" s="67" t="s">
        <v>960</v>
      </c>
      <c r="F60" s="67" t="s">
        <v>122</v>
      </c>
      <c r="G60" s="67" t="s">
        <v>394</v>
      </c>
      <c r="H60" s="71" t="s">
        <v>959</v>
      </c>
      <c r="I60" s="67" t="s">
        <v>6</v>
      </c>
      <c r="J60" s="2" t="s">
        <v>143</v>
      </c>
      <c r="K60" s="2">
        <v>0.1</v>
      </c>
      <c r="L60" s="62"/>
    </row>
    <row r="61" spans="1:12">
      <c r="A61" s="67" t="s">
        <v>92</v>
      </c>
      <c r="B61" s="67" t="s">
        <v>86</v>
      </c>
      <c r="C61" s="67" t="s">
        <v>112</v>
      </c>
      <c r="D61" s="70" t="s">
        <v>122</v>
      </c>
      <c r="E61" s="67" t="s">
        <v>904</v>
      </c>
      <c r="F61" s="70" t="s">
        <v>122</v>
      </c>
      <c r="G61" s="67" t="s">
        <v>131</v>
      </c>
      <c r="H61" s="69" t="s">
        <v>134</v>
      </c>
      <c r="I61" s="67" t="s">
        <v>6</v>
      </c>
      <c r="J61" s="2" t="s">
        <v>143</v>
      </c>
      <c r="K61" s="2">
        <v>0.08</v>
      </c>
      <c r="L61" s="62"/>
    </row>
    <row r="62" spans="1:12">
      <c r="A62" s="67" t="s">
        <v>93</v>
      </c>
      <c r="B62" s="67" t="s">
        <v>916</v>
      </c>
      <c r="C62" s="67" t="s">
        <v>112</v>
      </c>
      <c r="D62" s="70" t="s">
        <v>122</v>
      </c>
      <c r="E62" s="67" t="s">
        <v>906</v>
      </c>
      <c r="F62" s="70" t="s">
        <v>122</v>
      </c>
      <c r="G62" s="67" t="s">
        <v>394</v>
      </c>
      <c r="H62" s="69" t="s">
        <v>917</v>
      </c>
      <c r="I62" s="67" t="s">
        <v>6</v>
      </c>
      <c r="J62" s="2" t="s">
        <v>143</v>
      </c>
      <c r="K62" s="2">
        <v>0.1</v>
      </c>
      <c r="L62" s="62"/>
    </row>
    <row r="63" spans="1:12">
      <c r="A63" s="67" t="s">
        <v>94</v>
      </c>
      <c r="B63" s="67" t="s">
        <v>915</v>
      </c>
      <c r="C63" s="67" t="s">
        <v>112</v>
      </c>
      <c r="D63" s="70" t="s">
        <v>122</v>
      </c>
      <c r="E63" s="67" t="s">
        <v>905</v>
      </c>
      <c r="F63" s="70" t="s">
        <v>122</v>
      </c>
      <c r="G63" s="67" t="s">
        <v>394</v>
      </c>
      <c r="H63" s="71" t="s">
        <v>961</v>
      </c>
      <c r="I63" s="67" t="s">
        <v>6</v>
      </c>
      <c r="J63" s="2" t="s">
        <v>143</v>
      </c>
      <c r="K63" s="2">
        <v>0.1</v>
      </c>
      <c r="L63" s="62"/>
    </row>
    <row r="64" spans="1:12">
      <c r="A64" s="67" t="s">
        <v>155</v>
      </c>
      <c r="B64" s="70" t="s">
        <v>122</v>
      </c>
      <c r="C64" s="67" t="s">
        <v>877</v>
      </c>
      <c r="D64" s="70" t="s">
        <v>122</v>
      </c>
      <c r="E64" s="67" t="s">
        <v>848</v>
      </c>
      <c r="F64" s="67" t="s">
        <v>874</v>
      </c>
      <c r="G64" s="67" t="s">
        <v>224</v>
      </c>
      <c r="H64" s="69" t="s">
        <v>872</v>
      </c>
      <c r="L64" s="62" t="s">
        <v>143</v>
      </c>
    </row>
    <row r="65" spans="1:12">
      <c r="A65" s="67" t="s">
        <v>858</v>
      </c>
      <c r="B65" s="67" t="s">
        <v>859</v>
      </c>
      <c r="C65" s="67" t="s">
        <v>121</v>
      </c>
      <c r="D65" s="67" t="s">
        <v>769</v>
      </c>
      <c r="E65" s="67" t="s">
        <v>860</v>
      </c>
      <c r="F65" s="67" t="s">
        <v>861</v>
      </c>
      <c r="G65" s="67" t="s">
        <v>445</v>
      </c>
      <c r="H65" s="69" t="s">
        <v>862</v>
      </c>
      <c r="I65" s="67" t="s">
        <v>6</v>
      </c>
      <c r="J65" s="2" t="s">
        <v>143</v>
      </c>
      <c r="K65" s="2">
        <v>0.2</v>
      </c>
    </row>
    <row r="66" spans="1:12">
      <c r="A66" s="67" t="s">
        <v>4</v>
      </c>
      <c r="B66" s="67" t="s">
        <v>122</v>
      </c>
      <c r="C66" s="67" t="s">
        <v>840</v>
      </c>
      <c r="D66" s="70" t="s">
        <v>122</v>
      </c>
      <c r="E66" s="67" t="s">
        <v>841</v>
      </c>
      <c r="F66" s="70" t="s">
        <v>122</v>
      </c>
      <c r="G66" s="67" t="s">
        <v>842</v>
      </c>
      <c r="H66" s="69" t="s">
        <v>925</v>
      </c>
      <c r="I66" s="67" t="s">
        <v>6</v>
      </c>
      <c r="J66" s="67" t="s">
        <v>143</v>
      </c>
      <c r="K66" s="72">
        <v>2.04</v>
      </c>
    </row>
    <row r="67" spans="1:12">
      <c r="A67" s="67" t="s">
        <v>5</v>
      </c>
      <c r="B67" s="70" t="s">
        <v>122</v>
      </c>
      <c r="C67" s="67" t="s">
        <v>846</v>
      </c>
      <c r="D67" s="70" t="s">
        <v>122</v>
      </c>
      <c r="E67" s="67" t="s">
        <v>843</v>
      </c>
      <c r="F67" s="70" t="s">
        <v>122</v>
      </c>
      <c r="G67" s="67" t="s">
        <v>924</v>
      </c>
      <c r="H67" s="69" t="s">
        <v>923</v>
      </c>
      <c r="J67" s="67"/>
      <c r="K67" s="72"/>
      <c r="L67" t="s">
        <v>143</v>
      </c>
    </row>
    <row r="68" spans="1:12">
      <c r="A68" s="67" t="s">
        <v>144</v>
      </c>
      <c r="B68" s="67" t="s">
        <v>350</v>
      </c>
      <c r="C68" s="67" t="s">
        <v>743</v>
      </c>
      <c r="D68" s="67" t="s">
        <v>744</v>
      </c>
      <c r="E68" s="67" t="s">
        <v>745</v>
      </c>
      <c r="F68" s="67" t="s">
        <v>409</v>
      </c>
      <c r="G68" s="67" t="s">
        <v>924</v>
      </c>
      <c r="H68" s="69" t="s">
        <v>926</v>
      </c>
      <c r="I68" s="67" t="s">
        <v>6</v>
      </c>
      <c r="J68" s="67" t="s">
        <v>143</v>
      </c>
      <c r="K68" s="68">
        <v>0.4</v>
      </c>
    </row>
    <row r="69" spans="1:12">
      <c r="A69" s="67" t="s">
        <v>145</v>
      </c>
      <c r="B69" s="70" t="s">
        <v>122</v>
      </c>
      <c r="C69" s="67" t="s">
        <v>159</v>
      </c>
      <c r="D69" s="70" t="s">
        <v>122</v>
      </c>
      <c r="E69" s="67" t="s">
        <v>845</v>
      </c>
      <c r="F69" s="70" t="s">
        <v>122</v>
      </c>
      <c r="G69" s="67" t="s">
        <v>924</v>
      </c>
      <c r="H69" s="69" t="s">
        <v>211</v>
      </c>
      <c r="I69" s="67" t="s">
        <v>6</v>
      </c>
      <c r="J69" s="67" t="s">
        <v>143</v>
      </c>
      <c r="K69" s="72">
        <v>0.36</v>
      </c>
    </row>
    <row r="70" spans="1:12">
      <c r="A70" s="67" t="s">
        <v>446</v>
      </c>
      <c r="B70" s="70" t="s">
        <v>122</v>
      </c>
      <c r="C70" s="67" t="s">
        <v>276</v>
      </c>
      <c r="D70" s="70" t="s">
        <v>122</v>
      </c>
      <c r="E70" s="67" t="s">
        <v>844</v>
      </c>
      <c r="F70" s="70" t="s">
        <v>122</v>
      </c>
      <c r="G70" s="67" t="s">
        <v>847</v>
      </c>
      <c r="H70" s="69" t="s">
        <v>213</v>
      </c>
      <c r="I70" s="67" t="s">
        <v>6</v>
      </c>
      <c r="J70" s="67" t="s">
        <v>143</v>
      </c>
      <c r="K70" s="72">
        <v>0.73</v>
      </c>
    </row>
    <row r="71" spans="1:12">
      <c r="A71" s="67" t="s">
        <v>447</v>
      </c>
      <c r="B71" s="70" t="s">
        <v>122</v>
      </c>
      <c r="C71" s="67" t="s">
        <v>758</v>
      </c>
      <c r="D71" s="70" t="s">
        <v>122</v>
      </c>
      <c r="E71" s="67" t="s">
        <v>919</v>
      </c>
      <c r="F71" s="67" t="s">
        <v>753</v>
      </c>
      <c r="G71" s="67" t="s">
        <v>756</v>
      </c>
      <c r="H71" s="71" t="s">
        <v>957</v>
      </c>
      <c r="I71" s="67" t="s">
        <v>6</v>
      </c>
      <c r="J71" s="67" t="s">
        <v>143</v>
      </c>
      <c r="K71" s="68">
        <v>2.62</v>
      </c>
    </row>
    <row r="72" spans="1:12">
      <c r="A72" s="67" t="s">
        <v>448</v>
      </c>
      <c r="B72" s="70" t="s">
        <v>122</v>
      </c>
      <c r="C72" s="67" t="s">
        <v>762</v>
      </c>
      <c r="D72" s="70" t="s">
        <v>122</v>
      </c>
      <c r="E72" s="67" t="s">
        <v>761</v>
      </c>
      <c r="F72" s="70" t="s">
        <v>122</v>
      </c>
      <c r="G72" s="67" t="s">
        <v>760</v>
      </c>
      <c r="H72" s="69" t="s">
        <v>759</v>
      </c>
      <c r="I72" s="67" t="s">
        <v>6</v>
      </c>
      <c r="J72" s="67" t="s">
        <v>143</v>
      </c>
      <c r="K72" s="68">
        <v>3.6</v>
      </c>
    </row>
    <row r="73" spans="1:12">
      <c r="A73" s="67" t="s">
        <v>435</v>
      </c>
      <c r="B73" s="67" t="s">
        <v>436</v>
      </c>
      <c r="C73" s="67" t="s">
        <v>437</v>
      </c>
      <c r="D73" s="67" t="s">
        <v>438</v>
      </c>
      <c r="E73" s="67" t="s">
        <v>439</v>
      </c>
      <c r="F73" s="67" t="s">
        <v>440</v>
      </c>
      <c r="G73" s="67" t="s">
        <v>695</v>
      </c>
      <c r="H73" s="69" t="s">
        <v>696</v>
      </c>
      <c r="I73" s="67" t="s">
        <v>6</v>
      </c>
      <c r="J73" s="2" t="s">
        <v>143</v>
      </c>
      <c r="K73" s="2">
        <v>1.65</v>
      </c>
    </row>
  </sheetData>
  <hyperlinks>
    <hyperlink ref="H4" r:id="rId1"/>
    <hyperlink ref="H15" r:id="rId2"/>
    <hyperlink ref="H22" r:id="rId3"/>
    <hyperlink ref="H25" r:id="rId4"/>
    <hyperlink ref="H27" r:id="rId5"/>
    <hyperlink ref="H5" r:id="rId6"/>
    <hyperlink ref="H10" r:id="rId7"/>
    <hyperlink ref="H11" r:id="rId8"/>
    <hyperlink ref="H16" r:id="rId9"/>
    <hyperlink ref="H17" r:id="rId10"/>
    <hyperlink ref="H18" r:id="rId11"/>
    <hyperlink ref="H57" r:id="rId12"/>
    <hyperlink ref="H58" r:id="rId13"/>
    <hyperlink ref="H61" r:id="rId14"/>
    <hyperlink ref="H62" r:id="rId15"/>
    <hyperlink ref="H39" r:id="rId16"/>
    <hyperlink ref="H41" r:id="rId17"/>
    <hyperlink ref="H42" r:id="rId18"/>
    <hyperlink ref="H49" r:id="rId19"/>
    <hyperlink ref="H47" r:id="rId20"/>
    <hyperlink ref="H45" r:id="rId21"/>
    <hyperlink ref="H46" r:id="rId22"/>
    <hyperlink ref="H44" r:id="rId23"/>
    <hyperlink ref="H56" r:id="rId24"/>
    <hyperlink ref="H33" r:id="rId25"/>
    <hyperlink ref="H34" r:id="rId26"/>
    <hyperlink ref="H65" r:id="rId27"/>
    <hyperlink ref="H64" r:id="rId28"/>
    <hyperlink ref="H72" r:id="rId29"/>
    <hyperlink ref="H67" r:id="rId30"/>
    <hyperlink ref="H66" r:id="rId31"/>
    <hyperlink ref="H70" r:id="rId32"/>
    <hyperlink ref="H69" r:id="rId33"/>
    <hyperlink ref="H68" r:id="rId34"/>
    <hyperlink ref="H73" r:id="rId35"/>
    <hyperlink ref="H32" r:id="rId36"/>
    <hyperlink ref="H31" r:id="rId37"/>
    <hyperlink ref="H30" r:id="rId38"/>
    <hyperlink ref="H2" r:id="rId39"/>
    <hyperlink ref="H35" r:id="rId40"/>
    <hyperlink ref="H36" r:id="rId41"/>
    <hyperlink ref="H29" r:id="rId42"/>
    <hyperlink ref="H43" r:id="rId43"/>
    <hyperlink ref="H37" r:id="rId44"/>
    <hyperlink ref="H48" r:id="rId45"/>
    <hyperlink ref="H59" r:id="rId46"/>
    <hyperlink ref="H60" r:id="rId47"/>
    <hyperlink ref="H63" r:id="rId48"/>
    <hyperlink ref="H40" r:id="rId49"/>
    <hyperlink ref="H50" r:id="rId50"/>
    <hyperlink ref="H51" r:id="rId51"/>
    <hyperlink ref="H52" r:id="rId52"/>
    <hyperlink ref="H53" r:id="rId53"/>
    <hyperlink ref="H54" r:id="rId54"/>
    <hyperlink ref="H55" r:id="rId55"/>
    <hyperlink ref="H14" r:id="rId56"/>
    <hyperlink ref="H21" r:id="rId57"/>
    <hyperlink ref="H6" r:id="rId58"/>
    <hyperlink ref="H7" r:id="rId59"/>
    <hyperlink ref="H9" r:id="rId60"/>
    <hyperlink ref="H12" r:id="rId61"/>
    <hyperlink ref="H13" r:id="rId62"/>
    <hyperlink ref="H23" r:id="rId63"/>
    <hyperlink ref="H24" r:id="rId64"/>
    <hyperlink ref="H26" r:id="rId65"/>
    <hyperlink ref="H19" r:id="rId66"/>
    <hyperlink ref="H20" r:id="rId67"/>
    <hyperlink ref="H8" r:id="rId68"/>
    <hyperlink ref="H71" r:id="rId69"/>
    <hyperlink ref="H28" r:id="rId70"/>
    <hyperlink ref="H3" r:id="rId71"/>
  </hyperlinks>
  <pageMargins left="0.75" right="0.75" top="1" bottom="1" header="0.5" footer="0.5"/>
  <tableParts count="1">
    <tablePart r:id="rId7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PAD PCB BOM</vt:lpstr>
      <vt:lpstr>ACB2 BOM</vt:lpstr>
      <vt:lpstr>ACB2.2</vt:lpstr>
      <vt:lpstr>PAD 1B</vt:lpstr>
      <vt:lpstr>PAD 1C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-- -</cp:lastModifiedBy>
  <cp:lastPrinted>2012-01-04T18:16:33Z</cp:lastPrinted>
  <dcterms:created xsi:type="dcterms:W3CDTF">2010-04-08T23:43:53Z</dcterms:created>
  <dcterms:modified xsi:type="dcterms:W3CDTF">2016-12-07T01:27:42Z</dcterms:modified>
  <cp:category/>
</cp:coreProperties>
</file>