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bitonline.com\NSL\QA\Department\Equipment\Equipment and Fixtures\Equipment Designs\Raspberry Pi Timer Logging Fixture\PCBExpanded\"/>
    </mc:Choice>
  </mc:AlternateContent>
  <bookViews>
    <workbookView xWindow="120" yWindow="90" windowWidth="21075" windowHeight="8250"/>
  </bookViews>
  <sheets>
    <sheet name="BOM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  <c r="F9" i="1"/>
  <c r="F10" i="1"/>
  <c r="F11" i="1"/>
  <c r="F12" i="1"/>
  <c r="F13" i="1"/>
  <c r="F15" i="1"/>
  <c r="F14" i="1"/>
  <c r="F7" i="1"/>
  <c r="F18" i="1" l="1"/>
</calcChain>
</file>

<file path=xl/sharedStrings.xml><?xml version="1.0" encoding="utf-8"?>
<sst xmlns="http://schemas.openxmlformats.org/spreadsheetml/2006/main" count="40" uniqueCount="32">
  <si>
    <t>Description</t>
  </si>
  <si>
    <t>Cost/each</t>
  </si>
  <si>
    <t>Source</t>
  </si>
  <si>
    <t>Total Cost</t>
  </si>
  <si>
    <t xml:space="preserve">Purpose: </t>
  </si>
  <si>
    <t>Automatically log timer behavior an upload to a webserver</t>
  </si>
  <si>
    <t>#</t>
  </si>
  <si>
    <t>Qty</t>
  </si>
  <si>
    <t>3.5mm Screw terminal 5pos</t>
  </si>
  <si>
    <t>Mouser</t>
  </si>
  <si>
    <t>Links</t>
  </si>
  <si>
    <t>3.5mm Screw terminal 4pos</t>
  </si>
  <si>
    <t>3.5mm Screw terminal 8pos</t>
  </si>
  <si>
    <t>http://www.mouser.com/ProductDetail/TE-Connectivity-AMP/1-881545-4/?qs=sGAEpiMZZMs%252bGHln7q6pm1cYqTB5WTUhS4DJszeEc3E%3d</t>
  </si>
  <si>
    <t>Jumper connections</t>
  </si>
  <si>
    <t>10kOhm Resistor (1210 size)</t>
  </si>
  <si>
    <t>http://www.mouser.com/ProductDetail/Yageo/RC1210JR-0710KL/?qs=sGAEpiMZZMtlubZbdhIBIEF9uIRuu14J3eQROmjwIPE%3d</t>
  </si>
  <si>
    <t>5.1kOhm Resistor (1210 size)</t>
  </si>
  <si>
    <t>http://www.mouser.com/ProductDetail/Microchip-Technology/MCP23017-E-SO/?qs=sGAEpiMZZMtLck3p7ZBovUr6uZ%252bGOHaD</t>
  </si>
  <si>
    <t>MCP23017-E/SO   I/O Expander</t>
  </si>
  <si>
    <t>Custom PCB TimerTester 1.0</t>
  </si>
  <si>
    <t>OshPark</t>
  </si>
  <si>
    <t>LTV-844 OptoCoupler</t>
  </si>
  <si>
    <t>http://www.mouser.com/ProductDetail/Lite-On/LTV-844/?qs=sGAEpiMZZMteimceiIVCB4BEdbJlF99qQQ%252bO%252bZH3MCo%3d</t>
  </si>
  <si>
    <t>http://www.mouser.com/ProductDetail/Phoenix-Contact/1984646/?qs=sGAEpiMZZMvZTcaMAxB2AAzw%252bphcUxAOLSEJ4OK0PKU%3d</t>
  </si>
  <si>
    <t>http://www.mouser.com/ProductDetail/Phoenix-Contact/1984633/?qs=sGAEpiMZZMvZTcaMAxB2AESRb0B7PLuEjfyOmCx8ouk%3d</t>
  </si>
  <si>
    <t>http://www.mouser.com/ProductDetail/Phoenix-Contact/1984675/?qs=sGAEpiMZZMvZTcaMAxB2AESRb0B7PLuEyrCWOGWXo1Y%3d</t>
  </si>
  <si>
    <t>Total Cost:</t>
  </si>
  <si>
    <t>http://www.mouser.com/ProductDetail/Yageo/RC1210JR-075K1L/?qs=sGAEpiMZZMu61qfTUdNhG6gKAQVNBKOogVuabdYcH0E%3d</t>
  </si>
  <si>
    <t>Raspberry Pi 3</t>
  </si>
  <si>
    <t>http://www.mouser.com/ProductDetail/Raspberry-Pi/6010602/?qs=sGAEpiMZZMve4%2fbfQkoj%252bKjrCjQ40HJu1lgf3%2fr9r8Y%3d</t>
  </si>
  <si>
    <t>Bill of Materials (full batch of 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</si>
</sst>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0" xfId="0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3" xfId="0" applyBorder="1" applyAlignment="1">
      <alignment horizontal="right"/>
    </xf>
    <xf numFmtId="0" fontId="3" fillId="0" borderId="1" xfId="2" applyBorder="1"/>
    <xf numFmtId="164" fontId="0" fillId="0" borderId="1" xfId="1" applyNumberFormat="1" applyFont="1" applyBorder="1"/>
    <xf numFmtId="0" fontId="2" fillId="0" borderId="11" xfId="0" applyFont="1" applyBorder="1"/>
    <xf numFmtId="44" fontId="0" fillId="0" borderId="1" xfId="1" applyNumberFormat="1" applyFont="1" applyBorder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user.com/ProductDetail/Yageo/RC1210JR-075K1L/?qs=sGAEpiMZZMu61qfTUdNhG6gKAQVNBKOogVuabdYcH0E%3d" TargetMode="External"/><Relationship Id="rId3" Type="http://schemas.openxmlformats.org/officeDocument/2006/relationships/hyperlink" Target="http://www.mouser.com/ProductDetail/Phoenix-Contact/1984675/?qs=sGAEpiMZZMvZTcaMAxB2AESRb0B7PLuEyrCWOGWXo1Y%3d" TargetMode="External"/><Relationship Id="rId7" Type="http://schemas.openxmlformats.org/officeDocument/2006/relationships/hyperlink" Target="http://www.mouser.com/ProductDetail/Lite-On/LTV-844/?qs=sGAEpiMZZMteimceiIVCB4BEdbJlF99qQQ%252bO%252bZH3MCo%3d" TargetMode="External"/><Relationship Id="rId2" Type="http://schemas.openxmlformats.org/officeDocument/2006/relationships/hyperlink" Target="http://www.mouser.com/ProductDetail/Phoenix-Contact/1984633/?qs=sGAEpiMZZMvZTcaMAxB2AESRb0B7PLuEjfyOmCx8ouk%3d" TargetMode="External"/><Relationship Id="rId1" Type="http://schemas.openxmlformats.org/officeDocument/2006/relationships/hyperlink" Target="http://www.mouser.com/ProductDetail/Phoenix-Contact/1984646/?qs=sGAEpiMZZMvZTcaMAxB2AAzw%252bphcUxAOLSEJ4OK0PKU%3d" TargetMode="External"/><Relationship Id="rId6" Type="http://schemas.openxmlformats.org/officeDocument/2006/relationships/hyperlink" Target="http://www.mouser.com/ProductDetail/Microchip-Technology/MCP23017-E-SO/?qs=sGAEpiMZZMtLck3p7ZBovUr6uZ%252bGOHaD" TargetMode="External"/><Relationship Id="rId5" Type="http://schemas.openxmlformats.org/officeDocument/2006/relationships/hyperlink" Target="http://www.mouser.com/ProductDetail/Yageo/RC1210JR-0710KL/?qs=sGAEpiMZZMtlubZbdhIBIEF9uIRuu14J3eQROmjwIPE%3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mouser.com/ProductDetail/TE-Connectivity-AMP/1-881545-4/?qs=sGAEpiMZZMs%252bGHln7q6pm1cYqTB5WTUhS4DJszeEc3E%3d" TargetMode="External"/><Relationship Id="rId9" Type="http://schemas.openxmlformats.org/officeDocument/2006/relationships/hyperlink" Target="http://www.mouser.com/ProductDetail/Raspberry-Pi/6010602/?qs=sGAEpiMZZMve4%2fbfQkoj%252bKjrCjQ40HJu1lgf3%2fr9r8Y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topLeftCell="A4" zoomScale="115" zoomScaleNormal="100" zoomScalePageLayoutView="115" workbookViewId="0">
      <selection activeCell="H19" sqref="H19"/>
    </sheetView>
  </sheetViews>
  <sheetFormatPr defaultRowHeight="15" x14ac:dyDescent="0.25"/>
  <cols>
    <col min="1" max="1" width="3.140625" customWidth="1"/>
    <col min="2" max="2" width="29.85546875" customWidth="1"/>
    <col min="3" max="3" width="8.5703125" customWidth="1"/>
    <col min="4" max="4" width="8.7109375" customWidth="1"/>
    <col min="5" max="5" width="4.28515625" customWidth="1"/>
    <col min="6" max="6" width="10.42578125" customWidth="1"/>
    <col min="7" max="7" width="2.7109375" customWidth="1"/>
    <col min="8" max="9" width="9.140625" customWidth="1"/>
  </cols>
  <sheetData>
    <row r="1" spans="1:8" x14ac:dyDescent="0.25">
      <c r="A1" t="s">
        <v>4</v>
      </c>
    </row>
    <row r="2" spans="1:8" x14ac:dyDescent="0.25">
      <c r="A2" s="21" t="s">
        <v>5</v>
      </c>
      <c r="B2" s="21"/>
      <c r="C2" s="21"/>
      <c r="D2" s="21"/>
      <c r="E2" s="21"/>
      <c r="F2" s="21"/>
    </row>
    <row r="4" spans="1:8" x14ac:dyDescent="0.25">
      <c r="A4" s="22"/>
      <c r="B4" s="22"/>
      <c r="C4" s="22"/>
      <c r="D4" s="22"/>
      <c r="E4" s="22"/>
      <c r="F4" s="22"/>
    </row>
    <row r="5" spans="1:8" ht="15.75" thickBot="1" x14ac:dyDescent="0.3">
      <c r="A5" s="3" t="s">
        <v>31</v>
      </c>
      <c r="B5" s="3"/>
      <c r="C5" s="3"/>
      <c r="D5" s="3"/>
      <c r="E5" s="3"/>
      <c r="F5" s="3"/>
    </row>
    <row r="6" spans="1:8" x14ac:dyDescent="0.25">
      <c r="A6" s="16" t="s">
        <v>6</v>
      </c>
      <c r="B6" s="4" t="s">
        <v>0</v>
      </c>
      <c r="C6" s="4" t="s">
        <v>2</v>
      </c>
      <c r="D6" s="4" t="s">
        <v>1</v>
      </c>
      <c r="E6" s="4" t="s">
        <v>7</v>
      </c>
      <c r="F6" s="5" t="s">
        <v>3</v>
      </c>
      <c r="H6" s="19" t="s">
        <v>10</v>
      </c>
    </row>
    <row r="7" spans="1:8" x14ac:dyDescent="0.25">
      <c r="A7" s="6">
        <v>1</v>
      </c>
      <c r="B7" s="1" t="s">
        <v>8</v>
      </c>
      <c r="C7" s="1" t="s">
        <v>9</v>
      </c>
      <c r="D7" s="18">
        <v>0.93100000000000005</v>
      </c>
      <c r="E7" s="1">
        <v>50</v>
      </c>
      <c r="F7" s="7">
        <f>E7*D7</f>
        <v>46.550000000000004</v>
      </c>
      <c r="H7" s="17" t="s">
        <v>24</v>
      </c>
    </row>
    <row r="8" spans="1:8" x14ac:dyDescent="0.25">
      <c r="A8" s="6">
        <v>2</v>
      </c>
      <c r="B8" s="1" t="s">
        <v>11</v>
      </c>
      <c r="C8" s="1" t="s">
        <v>9</v>
      </c>
      <c r="D8" s="2">
        <v>0.81499999999999995</v>
      </c>
      <c r="E8" s="1">
        <v>10</v>
      </c>
      <c r="F8" s="7">
        <f t="shared" ref="F8:F13" si="0">E8*D8</f>
        <v>8.1499999999999986</v>
      </c>
      <c r="H8" s="17" t="s">
        <v>25</v>
      </c>
    </row>
    <row r="9" spans="1:8" x14ac:dyDescent="0.25">
      <c r="A9" s="6">
        <v>3</v>
      </c>
      <c r="B9" s="1" t="s">
        <v>12</v>
      </c>
      <c r="C9" s="8" t="s">
        <v>9</v>
      </c>
      <c r="D9" s="2">
        <v>1.52</v>
      </c>
      <c r="E9" s="1">
        <v>10</v>
      </c>
      <c r="F9" s="7">
        <f t="shared" si="0"/>
        <v>15.2</v>
      </c>
      <c r="H9" s="17" t="s">
        <v>26</v>
      </c>
    </row>
    <row r="10" spans="1:8" x14ac:dyDescent="0.25">
      <c r="A10" s="11">
        <v>4</v>
      </c>
      <c r="B10" s="1" t="s">
        <v>14</v>
      </c>
      <c r="C10" s="8" t="s">
        <v>9</v>
      </c>
      <c r="D10" s="18">
        <v>8.3000000000000004E-2</v>
      </c>
      <c r="E10" s="9">
        <v>65</v>
      </c>
      <c r="F10" s="7">
        <f t="shared" si="0"/>
        <v>5.3950000000000005</v>
      </c>
      <c r="H10" s="17" t="s">
        <v>13</v>
      </c>
    </row>
    <row r="11" spans="1:8" x14ac:dyDescent="0.25">
      <c r="A11" s="11">
        <v>5</v>
      </c>
      <c r="B11" s="1" t="s">
        <v>15</v>
      </c>
      <c r="C11" s="8" t="s">
        <v>9</v>
      </c>
      <c r="D11" s="18">
        <v>2.3E-2</v>
      </c>
      <c r="E11" s="9">
        <v>220</v>
      </c>
      <c r="F11" s="7">
        <f t="shared" si="0"/>
        <v>5.0599999999999996</v>
      </c>
      <c r="H11" s="17" t="s">
        <v>16</v>
      </c>
    </row>
    <row r="12" spans="1:8" x14ac:dyDescent="0.25">
      <c r="A12" s="11">
        <v>6</v>
      </c>
      <c r="B12" s="1" t="s">
        <v>17</v>
      </c>
      <c r="C12" s="10" t="s">
        <v>9</v>
      </c>
      <c r="D12" s="18">
        <v>2.3E-2</v>
      </c>
      <c r="E12" s="9">
        <v>184</v>
      </c>
      <c r="F12" s="7">
        <f t="shared" si="0"/>
        <v>4.2320000000000002</v>
      </c>
      <c r="H12" s="17" t="s">
        <v>28</v>
      </c>
    </row>
    <row r="13" spans="1:8" x14ac:dyDescent="0.25">
      <c r="A13" s="11">
        <v>7</v>
      </c>
      <c r="B13" s="1" t="s">
        <v>19</v>
      </c>
      <c r="C13" s="10" t="s">
        <v>9</v>
      </c>
      <c r="D13" s="2">
        <v>1.2</v>
      </c>
      <c r="E13" s="9">
        <v>10</v>
      </c>
      <c r="F13" s="7">
        <f t="shared" si="0"/>
        <v>12</v>
      </c>
      <c r="H13" s="17" t="s">
        <v>18</v>
      </c>
    </row>
    <row r="14" spans="1:8" x14ac:dyDescent="0.25">
      <c r="A14" s="11">
        <v>8</v>
      </c>
      <c r="B14" s="1" t="s">
        <v>22</v>
      </c>
      <c r="C14" s="10" t="s">
        <v>9</v>
      </c>
      <c r="D14" s="18">
        <v>0.78800000000000003</v>
      </c>
      <c r="E14" s="9">
        <v>50</v>
      </c>
      <c r="F14" s="7">
        <f>E14*D14</f>
        <v>39.4</v>
      </c>
      <c r="H14" s="17" t="s">
        <v>23</v>
      </c>
    </row>
    <row r="15" spans="1:8" x14ac:dyDescent="0.25">
      <c r="A15" s="6">
        <v>10</v>
      </c>
      <c r="B15" s="1" t="s">
        <v>20</v>
      </c>
      <c r="C15" s="10" t="s">
        <v>21</v>
      </c>
      <c r="D15" s="20">
        <v>15.15</v>
      </c>
      <c r="E15" s="9">
        <v>9</v>
      </c>
      <c r="F15" s="7">
        <f>E15*D15</f>
        <v>136.35</v>
      </c>
    </row>
    <row r="16" spans="1:8" x14ac:dyDescent="0.25">
      <c r="A16" s="11">
        <v>11</v>
      </c>
      <c r="B16" s="1" t="s">
        <v>29</v>
      </c>
      <c r="C16" s="10" t="s">
        <v>9</v>
      </c>
      <c r="D16" s="2">
        <v>43</v>
      </c>
      <c r="E16" s="9">
        <v>1</v>
      </c>
      <c r="F16" s="7">
        <f>E16*D16</f>
        <v>43</v>
      </c>
      <c r="H16" s="23" t="s">
        <v>30</v>
      </c>
    </row>
    <row r="17" spans="1:6" ht="15.75" thickBot="1" x14ac:dyDescent="0.3"/>
    <row r="18" spans="1:6" ht="15.75" thickBot="1" x14ac:dyDescent="0.3">
      <c r="A18" s="12" t="s">
        <v>27</v>
      </c>
      <c r="B18" s="13"/>
      <c r="C18" s="13"/>
      <c r="D18" s="14"/>
      <c r="E18" s="13"/>
      <c r="F18" s="15">
        <f>SUM(F7:F16)</f>
        <v>315.33699999999999</v>
      </c>
    </row>
  </sheetData>
  <mergeCells count="2">
    <mergeCell ref="A2:F2"/>
    <mergeCell ref="A4:F4"/>
  </mergeCells>
  <hyperlinks>
    <hyperlink ref="H7" r:id="rId1"/>
    <hyperlink ref="H8" r:id="rId2"/>
    <hyperlink ref="H9" r:id="rId3"/>
    <hyperlink ref="H10" r:id="rId4"/>
    <hyperlink ref="H11" r:id="rId5"/>
    <hyperlink ref="H13" r:id="rId6"/>
    <hyperlink ref="H14" r:id="rId7"/>
    <hyperlink ref="H12" r:id="rId8"/>
    <hyperlink ref="H16" r:id="rId9"/>
  </hyperlinks>
  <pageMargins left="0.7" right="0.7" top="0.75" bottom="0.75" header="0.3" footer="0.3"/>
  <pageSetup orientation="portrait" r:id="rId10"/>
  <headerFooter>
    <oddHeader xml:space="preserve">&amp;L&amp;"-,Bold"Timer Tester BOM&amp;C&amp;"-,Bold"QAF0017&amp;R&amp;"-,Bold"Created: 3/15/2017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Ash</dc:creator>
  <cp:lastModifiedBy>Anson Li</cp:lastModifiedBy>
  <dcterms:created xsi:type="dcterms:W3CDTF">2013-10-18T19:20:41Z</dcterms:created>
  <dcterms:modified xsi:type="dcterms:W3CDTF">2017-07-06T21:43:02Z</dcterms:modified>
</cp:coreProperties>
</file>