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CodeSheet (Count)" sheetId="1" r:id="rId1"/>
    <sheet name="CodeSheet (Switch)" sheetId="2" r:id="rId2"/>
  </sheets>
  <calcPr calcId="145621"/>
</workbook>
</file>

<file path=xl/calcChain.xml><?xml version="1.0" encoding="utf-8"?>
<calcChain xmlns="http://schemas.openxmlformats.org/spreadsheetml/2006/main">
  <c r="G23" i="1" l="1"/>
  <c r="F23" i="1"/>
  <c r="G20" i="1"/>
  <c r="G22" i="1" s="1"/>
  <c r="F20" i="1"/>
  <c r="F22" i="1" s="1"/>
  <c r="G17" i="1"/>
  <c r="G19" i="1" s="1"/>
  <c r="F17" i="1"/>
  <c r="F19" i="1" s="1"/>
  <c r="G14" i="1"/>
  <c r="G16" i="1" s="1"/>
  <c r="F14" i="1"/>
  <c r="F16" i="1" s="1"/>
  <c r="G11" i="1"/>
  <c r="G13" i="1" s="1"/>
  <c r="F11" i="1"/>
  <c r="F13" i="1" s="1"/>
  <c r="G8" i="1"/>
  <c r="G10" i="1" s="1"/>
  <c r="F8" i="1"/>
  <c r="F10" i="1" s="1"/>
  <c r="G7" i="1"/>
  <c r="F7" i="1"/>
  <c r="G5" i="1"/>
  <c r="F5" i="1"/>
  <c r="N33" i="2"/>
  <c r="M33" i="2"/>
  <c r="L33" i="2"/>
  <c r="K33" i="2"/>
  <c r="P33" i="2" s="1"/>
  <c r="J33" i="2"/>
  <c r="N32" i="2"/>
  <c r="M32" i="2"/>
  <c r="L32" i="2"/>
  <c r="K32" i="2"/>
  <c r="P32" i="2" s="1"/>
  <c r="J32" i="2"/>
  <c r="N31" i="2"/>
  <c r="M31" i="2"/>
  <c r="L31" i="2"/>
  <c r="K31" i="2"/>
  <c r="P31" i="2" s="1"/>
  <c r="J31" i="2"/>
  <c r="N30" i="2"/>
  <c r="M30" i="2"/>
  <c r="L30" i="2"/>
  <c r="K30" i="2"/>
  <c r="P30" i="2" s="1"/>
  <c r="J30" i="2"/>
  <c r="N29" i="2"/>
  <c r="M29" i="2"/>
  <c r="L29" i="2"/>
  <c r="K29" i="2"/>
  <c r="P29" i="2" s="1"/>
  <c r="J29" i="2"/>
  <c r="N28" i="2"/>
  <c r="M28" i="2"/>
  <c r="L28" i="2"/>
  <c r="K28" i="2"/>
  <c r="P28" i="2" s="1"/>
  <c r="J28" i="2"/>
  <c r="N27" i="2"/>
  <c r="M27" i="2"/>
  <c r="L27" i="2"/>
  <c r="K27" i="2"/>
  <c r="P27" i="2" s="1"/>
  <c r="J27" i="2"/>
  <c r="N26" i="2"/>
  <c r="M26" i="2"/>
  <c r="L26" i="2"/>
  <c r="K26" i="2"/>
  <c r="P26" i="2" s="1"/>
  <c r="J26" i="2"/>
  <c r="N25" i="2"/>
  <c r="M25" i="2"/>
  <c r="L25" i="2"/>
  <c r="K25" i="2"/>
  <c r="P25" i="2" s="1"/>
  <c r="J25" i="2"/>
  <c r="N24" i="2"/>
  <c r="M24" i="2"/>
  <c r="L24" i="2"/>
  <c r="K24" i="2"/>
  <c r="P24" i="2" s="1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L9" i="2"/>
  <c r="K9" i="2"/>
  <c r="J9" i="2"/>
  <c r="L8" i="2"/>
  <c r="K8" i="2"/>
  <c r="J8" i="2"/>
  <c r="L7" i="2"/>
  <c r="K7" i="2"/>
  <c r="J7" i="2"/>
  <c r="L6" i="2"/>
  <c r="K6" i="2"/>
  <c r="J6" i="2"/>
  <c r="L5" i="2"/>
  <c r="K5" i="2"/>
  <c r="J5" i="2"/>
  <c r="F5" i="2"/>
  <c r="G7" i="2" s="1"/>
  <c r="N7" i="2" s="1"/>
  <c r="N4" i="2"/>
  <c r="L4" i="2"/>
  <c r="K4" i="2"/>
  <c r="J4" i="2"/>
  <c r="G4" i="2"/>
  <c r="F4" i="2"/>
  <c r="M4" i="2" s="1"/>
  <c r="N3" i="2"/>
  <c r="L3" i="2"/>
  <c r="K3" i="2"/>
  <c r="J3" i="2"/>
  <c r="G3" i="2"/>
  <c r="F3" i="2"/>
  <c r="M3" i="2" s="1"/>
  <c r="N2" i="2"/>
  <c r="M2" i="2"/>
  <c r="L2" i="2"/>
  <c r="K2" i="2"/>
  <c r="P2" i="2" s="1"/>
  <c r="J2" i="2"/>
  <c r="G2" i="2"/>
  <c r="P3" i="2" l="1"/>
  <c r="P4" i="2"/>
  <c r="F6" i="2"/>
  <c r="M6" i="2" s="1"/>
  <c r="P6" i="2" s="1"/>
  <c r="F7" i="2"/>
  <c r="M7" i="2" s="1"/>
  <c r="P7" i="2" s="1"/>
  <c r="F8" i="2"/>
  <c r="G5" i="2"/>
  <c r="N5" i="2" s="1"/>
  <c r="M5" i="2"/>
  <c r="P5" i="2" s="1"/>
  <c r="G6" i="2"/>
  <c r="N6" i="2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2" i="1"/>
  <c r="N33" i="1"/>
  <c r="M33" i="1"/>
  <c r="L33" i="1"/>
  <c r="J33" i="1"/>
  <c r="N32" i="1"/>
  <c r="M32" i="1"/>
  <c r="L32" i="1"/>
  <c r="P32" i="1" s="1"/>
  <c r="J32" i="1"/>
  <c r="N31" i="1"/>
  <c r="M31" i="1"/>
  <c r="L31" i="1"/>
  <c r="J31" i="1"/>
  <c r="N30" i="1"/>
  <c r="M30" i="1"/>
  <c r="L30" i="1"/>
  <c r="J30" i="1"/>
  <c r="N29" i="1"/>
  <c r="M29" i="1"/>
  <c r="L29" i="1"/>
  <c r="J29" i="1"/>
  <c r="N28" i="1"/>
  <c r="M28" i="1"/>
  <c r="L28" i="1"/>
  <c r="P28" i="1"/>
  <c r="J28" i="1"/>
  <c r="N27" i="1"/>
  <c r="M27" i="1"/>
  <c r="L27" i="1"/>
  <c r="J27" i="1"/>
  <c r="N26" i="1"/>
  <c r="M26" i="1"/>
  <c r="L26" i="1"/>
  <c r="P26" i="1" s="1"/>
  <c r="J26" i="1"/>
  <c r="N25" i="1"/>
  <c r="M25" i="1"/>
  <c r="L25" i="1"/>
  <c r="J25" i="1"/>
  <c r="N24" i="1"/>
  <c r="M24" i="1"/>
  <c r="L24" i="1"/>
  <c r="P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N7" i="1"/>
  <c r="L4" i="1"/>
  <c r="J4" i="1"/>
  <c r="N4" i="1"/>
  <c r="M4" i="1"/>
  <c r="L3" i="1"/>
  <c r="J3" i="1"/>
  <c r="N3" i="1"/>
  <c r="M3" i="1"/>
  <c r="N2" i="1"/>
  <c r="P2" i="1" s="1"/>
  <c r="M2" i="1"/>
  <c r="L2" i="1"/>
  <c r="J2" i="1"/>
  <c r="P25" i="1" l="1"/>
  <c r="P33" i="1"/>
  <c r="P31" i="1"/>
  <c r="P29" i="1"/>
  <c r="P27" i="1"/>
  <c r="P30" i="1"/>
  <c r="G10" i="2"/>
  <c r="N10" i="2" s="1"/>
  <c r="G9" i="2"/>
  <c r="N9" i="2" s="1"/>
  <c r="M8" i="2"/>
  <c r="G8" i="2"/>
  <c r="N8" i="2" s="1"/>
  <c r="F11" i="2"/>
  <c r="F10" i="2"/>
  <c r="M10" i="2" s="1"/>
  <c r="P10" i="2" s="1"/>
  <c r="F9" i="2"/>
  <c r="M9" i="2" s="1"/>
  <c r="P9" i="2" s="1"/>
  <c r="P3" i="1"/>
  <c r="P4" i="1"/>
  <c r="M6" i="1"/>
  <c r="M7" i="1"/>
  <c r="P7" i="1" s="1"/>
  <c r="N5" i="1"/>
  <c r="M5" i="1"/>
  <c r="N6" i="1"/>
  <c r="P5" i="1" l="1"/>
  <c r="P6" i="1"/>
  <c r="G13" i="2"/>
  <c r="N13" i="2" s="1"/>
  <c r="G12" i="2"/>
  <c r="N12" i="2" s="1"/>
  <c r="M11" i="2"/>
  <c r="G11" i="2"/>
  <c r="N11" i="2" s="1"/>
  <c r="F14" i="2"/>
  <c r="F13" i="2"/>
  <c r="M13" i="2" s="1"/>
  <c r="P13" i="2" s="1"/>
  <c r="F12" i="2"/>
  <c r="M12" i="2" s="1"/>
  <c r="P12" i="2" s="1"/>
  <c r="P8" i="2"/>
  <c r="N10" i="1"/>
  <c r="N9" i="1"/>
  <c r="M8" i="1"/>
  <c r="N8" i="1"/>
  <c r="M10" i="1"/>
  <c r="M9" i="1"/>
  <c r="P10" i="1" l="1"/>
  <c r="G16" i="2"/>
  <c r="N16" i="2" s="1"/>
  <c r="G15" i="2"/>
  <c r="N15" i="2" s="1"/>
  <c r="M14" i="2"/>
  <c r="P14" i="2" s="1"/>
  <c r="G14" i="2"/>
  <c r="N14" i="2" s="1"/>
  <c r="F17" i="2"/>
  <c r="F16" i="2"/>
  <c r="M16" i="2" s="1"/>
  <c r="P16" i="2" s="1"/>
  <c r="F15" i="2"/>
  <c r="M15" i="2" s="1"/>
  <c r="P15" i="2" s="1"/>
  <c r="P11" i="2"/>
  <c r="P9" i="1"/>
  <c r="N13" i="1"/>
  <c r="N12" i="1"/>
  <c r="M11" i="1"/>
  <c r="N11" i="1"/>
  <c r="M13" i="1"/>
  <c r="M12" i="1"/>
  <c r="P8" i="1"/>
  <c r="P13" i="1" l="1"/>
  <c r="G19" i="2"/>
  <c r="N19" i="2" s="1"/>
  <c r="G18" i="2"/>
  <c r="N18" i="2" s="1"/>
  <c r="M17" i="2"/>
  <c r="G17" i="2"/>
  <c r="N17" i="2" s="1"/>
  <c r="F20" i="2"/>
  <c r="F19" i="2"/>
  <c r="M19" i="2" s="1"/>
  <c r="P19" i="2" s="1"/>
  <c r="F18" i="2"/>
  <c r="M18" i="2" s="1"/>
  <c r="P18" i="2" s="1"/>
  <c r="P12" i="1"/>
  <c r="N16" i="1"/>
  <c r="N15" i="1"/>
  <c r="M14" i="1"/>
  <c r="N14" i="1"/>
  <c r="M16" i="1"/>
  <c r="M15" i="1"/>
  <c r="P11" i="1"/>
  <c r="P16" i="1" l="1"/>
  <c r="G22" i="2"/>
  <c r="N22" i="2" s="1"/>
  <c r="G21" i="2"/>
  <c r="N21" i="2" s="1"/>
  <c r="M20" i="2"/>
  <c r="G20" i="2"/>
  <c r="N20" i="2" s="1"/>
  <c r="F23" i="2"/>
  <c r="F22" i="2"/>
  <c r="M22" i="2" s="1"/>
  <c r="P22" i="2" s="1"/>
  <c r="F21" i="2"/>
  <c r="M21" i="2" s="1"/>
  <c r="P21" i="2" s="1"/>
  <c r="P17" i="2"/>
  <c r="P15" i="1"/>
  <c r="N19" i="1"/>
  <c r="N18" i="1"/>
  <c r="M17" i="1"/>
  <c r="P17" i="1" s="1"/>
  <c r="N17" i="1"/>
  <c r="M19" i="1"/>
  <c r="M18" i="1"/>
  <c r="P18" i="1" s="1"/>
  <c r="P14" i="1"/>
  <c r="P19" i="1" l="1"/>
  <c r="M23" i="2"/>
  <c r="G23" i="2"/>
  <c r="N23" i="2" s="1"/>
  <c r="P20" i="2"/>
  <c r="N22" i="1"/>
  <c r="N21" i="1"/>
  <c r="M20" i="1"/>
  <c r="N20" i="1"/>
  <c r="M22" i="1"/>
  <c r="M21" i="1"/>
  <c r="P21" i="1" l="1"/>
  <c r="P22" i="1"/>
  <c r="P23" i="2"/>
  <c r="M23" i="1"/>
  <c r="N23" i="1"/>
  <c r="P20" i="1"/>
  <c r="P23" i="1" l="1"/>
</calcChain>
</file>

<file path=xl/sharedStrings.xml><?xml version="1.0" encoding="utf-8"?>
<sst xmlns="http://schemas.openxmlformats.org/spreadsheetml/2006/main" count="44" uniqueCount="30">
  <si>
    <t>PC ADDR</t>
  </si>
  <si>
    <t>DOUT</t>
  </si>
  <si>
    <t>IO</t>
  </si>
  <si>
    <t>IO ADDR</t>
  </si>
  <si>
    <t>ADRH</t>
  </si>
  <si>
    <t>LOW</t>
  </si>
  <si>
    <t>HIGH</t>
  </si>
  <si>
    <t>Comment</t>
  </si>
  <si>
    <t>ADR</t>
  </si>
  <si>
    <t>Code</t>
  </si>
  <si>
    <t>Read/Write D0</t>
  </si>
  <si>
    <t>Read/Write D1</t>
  </si>
  <si>
    <t>Read/Write D2</t>
  </si>
  <si>
    <t>Read/Write D3</t>
  </si>
  <si>
    <t>Read/Write D4</t>
  </si>
  <si>
    <t>Read/Write D5</t>
  </si>
  <si>
    <t>Read/Write D6</t>
  </si>
  <si>
    <t>Read/Write D7</t>
  </si>
  <si>
    <t>.00</t>
  </si>
  <si>
    <t>.01</t>
  </si>
  <si>
    <t>.10</t>
  </si>
  <si>
    <t>.11</t>
  </si>
  <si>
    <t>Bit 0</t>
  </si>
  <si>
    <t>Bit 1</t>
  </si>
  <si>
    <t>Bit 2</t>
  </si>
  <si>
    <t>Bit 3</t>
  </si>
  <si>
    <t>Bit 4</t>
  </si>
  <si>
    <t>Bit 5</t>
  </si>
  <si>
    <t>Bit 6</t>
  </si>
  <si>
    <t>Bit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</si>
</sst>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="70" zoomScaleNormal="70" workbookViewId="0">
      <selection sqref="A1:P33"/>
    </sheetView>
  </sheetViews>
  <sheetFormatPr defaultRowHeight="15" x14ac:dyDescent="0.25"/>
  <cols>
    <col min="1" max="1" width="12.140625" bestFit="1" customWidth="1"/>
    <col min="2" max="2" width="8.28515625" bestFit="1" customWidth="1"/>
    <col min="3" max="3" width="4.28515625" bestFit="1" customWidth="1"/>
    <col min="4" max="4" width="11.42578125" bestFit="1" customWidth="1"/>
    <col min="5" max="5" width="8.28515625" bestFit="1" customWidth="1"/>
    <col min="6" max="6" width="7.140625" bestFit="1" customWidth="1"/>
    <col min="7" max="7" width="7.42578125" bestFit="1" customWidth="1"/>
    <col min="8" max="8" width="12.140625" bestFit="1" customWidth="1"/>
    <col min="9" max="9" width="3.85546875" customWidth="1"/>
    <col min="10" max="10" width="6.7109375" bestFit="1" customWidth="1"/>
    <col min="11" max="11" width="5.42578125" bestFit="1" customWidth="1"/>
    <col min="12" max="13" width="5" bestFit="1" customWidth="1"/>
    <col min="14" max="14" width="4.5703125" bestFit="1" customWidth="1"/>
    <col min="15" max="15" width="3.7109375" customWidth="1"/>
    <col min="16" max="16" width="24.5703125" bestFit="1" customWidth="1"/>
  </cols>
  <sheetData>
    <row r="1" spans="1:16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13" t="s">
        <v>8</v>
      </c>
      <c r="K1" s="14" t="s">
        <v>18</v>
      </c>
      <c r="L1" s="14" t="s">
        <v>19</v>
      </c>
      <c r="M1" s="14" t="s">
        <v>20</v>
      </c>
      <c r="N1" s="14" t="s">
        <v>21</v>
      </c>
      <c r="P1" s="13" t="s">
        <v>9</v>
      </c>
    </row>
    <row r="2" spans="1:16" x14ac:dyDescent="0.25">
      <c r="A2" s="3">
        <v>0</v>
      </c>
      <c r="B2" s="3"/>
      <c r="C2" s="3">
        <v>0</v>
      </c>
      <c r="D2" s="3">
        <v>0</v>
      </c>
      <c r="E2" s="3">
        <v>0</v>
      </c>
      <c r="F2" s="3">
        <v>1</v>
      </c>
      <c r="G2" s="3">
        <v>2</v>
      </c>
      <c r="H2" s="19" t="s">
        <v>22</v>
      </c>
      <c r="I2" s="5"/>
      <c r="J2" s="6" t="str">
        <f>DEC2HEX(A2,2)</f>
        <v>00</v>
      </c>
      <c r="K2" s="7" t="str">
        <f>DEC2HEX(B2*128+C2*64+D2,2)</f>
        <v>00</v>
      </c>
      <c r="L2" s="7" t="str">
        <f>DEC2HEX(E2,2)</f>
        <v>00</v>
      </c>
      <c r="M2" s="7" t="str">
        <f>DEC2HEX(F2,2)</f>
        <v>01</v>
      </c>
      <c r="N2" s="7" t="str">
        <f>DEC2HEX(G2,2)</f>
        <v>02</v>
      </c>
      <c r="P2" t="str">
        <f>"0x"&amp;K2&amp;", 0x"&amp;L2&amp;", 0x"&amp;M2&amp;", 0x"&amp;N2&amp;","</f>
        <v>0x00, 0x00, 0x01, 0x02,</v>
      </c>
    </row>
    <row r="3" spans="1:16" x14ac:dyDescent="0.25">
      <c r="A3" s="8">
        <v>1</v>
      </c>
      <c r="B3" s="8">
        <v>1</v>
      </c>
      <c r="C3" s="8">
        <v>1</v>
      </c>
      <c r="D3" s="8">
        <v>0</v>
      </c>
      <c r="E3" s="8">
        <v>0</v>
      </c>
      <c r="F3" s="8">
        <v>0</v>
      </c>
      <c r="G3" s="8">
        <v>0</v>
      </c>
      <c r="H3" s="16"/>
      <c r="I3" s="5"/>
      <c r="J3" s="6" t="str">
        <f>DEC2HEX(A3,2)</f>
        <v>01</v>
      </c>
      <c r="K3" s="7" t="str">
        <f t="shared" ref="K3:K33" si="0">DEC2HEX(B3*128+C3*64+D3,2)</f>
        <v>C0</v>
      </c>
      <c r="L3" s="7" t="str">
        <f t="shared" ref="L3:N18" si="1">DEC2HEX(E3,2)</f>
        <v>00</v>
      </c>
      <c r="M3" s="7" t="str">
        <f t="shared" si="1"/>
        <v>00</v>
      </c>
      <c r="N3" s="7" t="str">
        <f t="shared" si="1"/>
        <v>00</v>
      </c>
      <c r="P3" t="str">
        <f t="shared" ref="P3:P33" si="2">"0x"&amp;K3&amp;", 0x"&amp;L3&amp;", 0x"&amp;M3&amp;", 0x"&amp;N3&amp;","</f>
        <v>0xC0, 0x00, 0x00, 0x00,</v>
      </c>
    </row>
    <row r="4" spans="1:16" ht="15.75" thickBot="1" x14ac:dyDescent="0.3">
      <c r="A4" s="9">
        <v>2</v>
      </c>
      <c r="B4" s="9">
        <v>0</v>
      </c>
      <c r="C4" s="9">
        <v>1</v>
      </c>
      <c r="D4" s="9">
        <v>0</v>
      </c>
      <c r="E4" s="9">
        <v>0</v>
      </c>
      <c r="F4" s="9">
        <v>3</v>
      </c>
      <c r="G4" s="9">
        <v>3</v>
      </c>
      <c r="H4" s="18"/>
      <c r="I4" s="5"/>
      <c r="J4" s="6" t="str">
        <f>DEC2HEX(A4,2)</f>
        <v>02</v>
      </c>
      <c r="K4" s="7" t="str">
        <f t="shared" si="0"/>
        <v>40</v>
      </c>
      <c r="L4" s="7" t="str">
        <f t="shared" si="1"/>
        <v>00</v>
      </c>
      <c r="M4" s="7" t="str">
        <f t="shared" si="1"/>
        <v>03</v>
      </c>
      <c r="N4" s="7" t="str">
        <f t="shared" si="1"/>
        <v>03</v>
      </c>
      <c r="P4" t="str">
        <f t="shared" si="2"/>
        <v>0x40, 0x00, 0x03, 0x03,</v>
      </c>
    </row>
    <row r="5" spans="1:16" x14ac:dyDescent="0.25">
      <c r="A5" s="4">
        <v>3</v>
      </c>
      <c r="B5" s="4"/>
      <c r="C5" s="4">
        <v>0</v>
      </c>
      <c r="D5" s="4">
        <v>1</v>
      </c>
      <c r="E5" s="4">
        <v>0</v>
      </c>
      <c r="F5" s="4">
        <f>F4+1</f>
        <v>4</v>
      </c>
      <c r="G5" s="4">
        <f>G4+2</f>
        <v>5</v>
      </c>
      <c r="H5" s="19" t="s">
        <v>23</v>
      </c>
      <c r="I5" s="5"/>
      <c r="J5" s="6" t="str">
        <f t="shared" ref="J5:J16" si="3">DEC2HEX(A5,2)</f>
        <v>03</v>
      </c>
      <c r="K5" s="7" t="str">
        <f t="shared" si="0"/>
        <v>01</v>
      </c>
      <c r="L5" s="7" t="str">
        <f t="shared" si="1"/>
        <v>00</v>
      </c>
      <c r="M5" s="7" t="str">
        <f t="shared" si="1"/>
        <v>04</v>
      </c>
      <c r="N5" s="7" t="str">
        <f t="shared" si="1"/>
        <v>05</v>
      </c>
      <c r="P5" t="str">
        <f t="shared" si="2"/>
        <v>0x01, 0x00, 0x04, 0x05,</v>
      </c>
    </row>
    <row r="6" spans="1:16" x14ac:dyDescent="0.25">
      <c r="A6" s="8">
        <v>4</v>
      </c>
      <c r="B6" s="8">
        <v>1</v>
      </c>
      <c r="C6" s="8">
        <v>1</v>
      </c>
      <c r="D6" s="8">
        <v>1</v>
      </c>
      <c r="E6" s="8">
        <v>0</v>
      </c>
      <c r="F6" s="8">
        <v>0</v>
      </c>
      <c r="G6" s="8">
        <v>0</v>
      </c>
      <c r="H6" s="16"/>
      <c r="I6" s="5"/>
      <c r="J6" s="6" t="str">
        <f t="shared" si="3"/>
        <v>04</v>
      </c>
      <c r="K6" s="7" t="str">
        <f t="shared" si="0"/>
        <v>C1</v>
      </c>
      <c r="L6" s="7" t="str">
        <f t="shared" si="1"/>
        <v>00</v>
      </c>
      <c r="M6" s="7" t="str">
        <f t="shared" si="1"/>
        <v>00</v>
      </c>
      <c r="N6" s="7" t="str">
        <f t="shared" si="1"/>
        <v>00</v>
      </c>
      <c r="P6" t="str">
        <f t="shared" si="2"/>
        <v>0xC1, 0x00, 0x00, 0x00,</v>
      </c>
    </row>
    <row r="7" spans="1:16" ht="15.75" thickBot="1" x14ac:dyDescent="0.3">
      <c r="A7" s="9">
        <v>5</v>
      </c>
      <c r="B7" s="9">
        <v>0</v>
      </c>
      <c r="C7" s="9">
        <v>1</v>
      </c>
      <c r="D7" s="9">
        <v>1</v>
      </c>
      <c r="E7" s="9">
        <v>0</v>
      </c>
      <c r="F7" s="9">
        <f>F5+2</f>
        <v>6</v>
      </c>
      <c r="G7" s="9">
        <f>G5+1</f>
        <v>6</v>
      </c>
      <c r="H7" s="18"/>
      <c r="I7" s="5"/>
      <c r="J7" s="6" t="str">
        <f t="shared" si="3"/>
        <v>05</v>
      </c>
      <c r="K7" s="7" t="str">
        <f t="shared" si="0"/>
        <v>41</v>
      </c>
      <c r="L7" s="7" t="str">
        <f t="shared" si="1"/>
        <v>00</v>
      </c>
      <c r="M7" s="7" t="str">
        <f t="shared" si="1"/>
        <v>06</v>
      </c>
      <c r="N7" s="7" t="str">
        <f t="shared" si="1"/>
        <v>06</v>
      </c>
      <c r="P7" t="str">
        <f t="shared" si="2"/>
        <v>0x41, 0x00, 0x06, 0x06,</v>
      </c>
    </row>
    <row r="8" spans="1:16" x14ac:dyDescent="0.25">
      <c r="A8" s="4">
        <v>6</v>
      </c>
      <c r="B8" s="4"/>
      <c r="C8" s="4">
        <v>0</v>
      </c>
      <c r="D8" s="4">
        <v>2</v>
      </c>
      <c r="E8" s="4">
        <v>0</v>
      </c>
      <c r="F8" s="4">
        <f>F7+1</f>
        <v>7</v>
      </c>
      <c r="G8" s="4">
        <f>G7+2</f>
        <v>8</v>
      </c>
      <c r="H8" s="19" t="s">
        <v>24</v>
      </c>
      <c r="I8" s="5"/>
      <c r="J8" s="6" t="str">
        <f t="shared" si="3"/>
        <v>06</v>
      </c>
      <c r="K8" s="7" t="str">
        <f t="shared" si="0"/>
        <v>02</v>
      </c>
      <c r="L8" s="7" t="str">
        <f t="shared" si="1"/>
        <v>00</v>
      </c>
      <c r="M8" s="7" t="str">
        <f t="shared" si="1"/>
        <v>07</v>
      </c>
      <c r="N8" s="7" t="str">
        <f t="shared" si="1"/>
        <v>08</v>
      </c>
      <c r="P8" t="str">
        <f t="shared" si="2"/>
        <v>0x02, 0x00, 0x07, 0x08,</v>
      </c>
    </row>
    <row r="9" spans="1:16" x14ac:dyDescent="0.25">
      <c r="A9" s="8">
        <v>7</v>
      </c>
      <c r="B9" s="8">
        <v>1</v>
      </c>
      <c r="C9" s="8">
        <v>1</v>
      </c>
      <c r="D9" s="8">
        <v>2</v>
      </c>
      <c r="E9" s="8">
        <v>0</v>
      </c>
      <c r="F9" s="8">
        <v>0</v>
      </c>
      <c r="G9" s="8">
        <v>0</v>
      </c>
      <c r="H9" s="16"/>
      <c r="I9" s="5"/>
      <c r="J9" s="6" t="str">
        <f t="shared" si="3"/>
        <v>07</v>
      </c>
      <c r="K9" s="7" t="str">
        <f t="shared" si="0"/>
        <v>C2</v>
      </c>
      <c r="L9" s="7" t="str">
        <f t="shared" si="1"/>
        <v>00</v>
      </c>
      <c r="M9" s="7" t="str">
        <f t="shared" si="1"/>
        <v>00</v>
      </c>
      <c r="N9" s="7" t="str">
        <f t="shared" si="1"/>
        <v>00</v>
      </c>
      <c r="P9" t="str">
        <f t="shared" si="2"/>
        <v>0xC2, 0x00, 0x00, 0x00,</v>
      </c>
    </row>
    <row r="10" spans="1:16" ht="15.75" thickBot="1" x14ac:dyDescent="0.3">
      <c r="A10" s="9">
        <v>8</v>
      </c>
      <c r="B10" s="9">
        <v>0</v>
      </c>
      <c r="C10" s="9">
        <v>1</v>
      </c>
      <c r="D10" s="9">
        <v>2</v>
      </c>
      <c r="E10" s="9">
        <v>0</v>
      </c>
      <c r="F10" s="9">
        <f>F8+2</f>
        <v>9</v>
      </c>
      <c r="G10" s="9">
        <f>G8+1</f>
        <v>9</v>
      </c>
      <c r="H10" s="18"/>
      <c r="I10" s="5"/>
      <c r="J10" s="6" t="str">
        <f t="shared" si="3"/>
        <v>08</v>
      </c>
      <c r="K10" s="7" t="str">
        <f t="shared" si="0"/>
        <v>42</v>
      </c>
      <c r="L10" s="7" t="str">
        <f t="shared" si="1"/>
        <v>00</v>
      </c>
      <c r="M10" s="7" t="str">
        <f t="shared" si="1"/>
        <v>09</v>
      </c>
      <c r="N10" s="7" t="str">
        <f t="shared" si="1"/>
        <v>09</v>
      </c>
      <c r="P10" t="str">
        <f t="shared" si="2"/>
        <v>0x42, 0x00, 0x09, 0x09,</v>
      </c>
    </row>
    <row r="11" spans="1:16" x14ac:dyDescent="0.25">
      <c r="A11" s="4">
        <v>9</v>
      </c>
      <c r="B11" s="4"/>
      <c r="C11" s="4">
        <v>0</v>
      </c>
      <c r="D11" s="4">
        <v>3</v>
      </c>
      <c r="E11" s="4">
        <v>0</v>
      </c>
      <c r="F11" s="4">
        <f>F10+1</f>
        <v>10</v>
      </c>
      <c r="G11" s="4">
        <f>G10+2</f>
        <v>11</v>
      </c>
      <c r="H11" s="19" t="s">
        <v>25</v>
      </c>
      <c r="I11" s="5"/>
      <c r="J11" s="6" t="str">
        <f t="shared" si="3"/>
        <v>09</v>
      </c>
      <c r="K11" s="7" t="str">
        <f t="shared" si="0"/>
        <v>03</v>
      </c>
      <c r="L11" s="7" t="str">
        <f t="shared" si="1"/>
        <v>00</v>
      </c>
      <c r="M11" s="7" t="str">
        <f t="shared" si="1"/>
        <v>0A</v>
      </c>
      <c r="N11" s="7" t="str">
        <f t="shared" si="1"/>
        <v>0B</v>
      </c>
      <c r="P11" t="str">
        <f t="shared" si="2"/>
        <v>0x03, 0x00, 0x0A, 0x0B,</v>
      </c>
    </row>
    <row r="12" spans="1:16" x14ac:dyDescent="0.25">
      <c r="A12" s="8">
        <v>10</v>
      </c>
      <c r="B12" s="8">
        <v>1</v>
      </c>
      <c r="C12" s="8">
        <v>1</v>
      </c>
      <c r="D12" s="8">
        <v>3</v>
      </c>
      <c r="E12" s="8">
        <v>0</v>
      </c>
      <c r="F12" s="8">
        <v>0</v>
      </c>
      <c r="G12" s="8">
        <v>0</v>
      </c>
      <c r="H12" s="16"/>
      <c r="I12" s="5"/>
      <c r="J12" s="6" t="str">
        <f t="shared" si="3"/>
        <v>0A</v>
      </c>
      <c r="K12" s="7" t="str">
        <f t="shared" si="0"/>
        <v>C3</v>
      </c>
      <c r="L12" s="7" t="str">
        <f t="shared" si="1"/>
        <v>00</v>
      </c>
      <c r="M12" s="7" t="str">
        <f t="shared" si="1"/>
        <v>00</v>
      </c>
      <c r="N12" s="7" t="str">
        <f t="shared" si="1"/>
        <v>00</v>
      </c>
      <c r="P12" t="str">
        <f t="shared" si="2"/>
        <v>0xC3, 0x00, 0x00, 0x00,</v>
      </c>
    </row>
    <row r="13" spans="1:16" ht="15.75" thickBot="1" x14ac:dyDescent="0.3">
      <c r="A13" s="9">
        <v>11</v>
      </c>
      <c r="B13" s="9">
        <v>0</v>
      </c>
      <c r="C13" s="9">
        <v>1</v>
      </c>
      <c r="D13" s="9">
        <v>3</v>
      </c>
      <c r="E13" s="9">
        <v>0</v>
      </c>
      <c r="F13" s="9">
        <f>F11+2</f>
        <v>12</v>
      </c>
      <c r="G13" s="9">
        <f>G11+1</f>
        <v>12</v>
      </c>
      <c r="H13" s="18"/>
      <c r="I13" s="5"/>
      <c r="J13" s="6" t="str">
        <f t="shared" si="3"/>
        <v>0B</v>
      </c>
      <c r="K13" s="7" t="str">
        <f t="shared" si="0"/>
        <v>43</v>
      </c>
      <c r="L13" s="7" t="str">
        <f t="shared" si="1"/>
        <v>00</v>
      </c>
      <c r="M13" s="7" t="str">
        <f t="shared" si="1"/>
        <v>0C</v>
      </c>
      <c r="N13" s="7" t="str">
        <f t="shared" si="1"/>
        <v>0C</v>
      </c>
      <c r="P13" t="str">
        <f t="shared" si="2"/>
        <v>0x43, 0x00, 0x0C, 0x0C,</v>
      </c>
    </row>
    <row r="14" spans="1:16" x14ac:dyDescent="0.25">
      <c r="A14" s="4">
        <v>12</v>
      </c>
      <c r="B14" s="4"/>
      <c r="C14" s="4">
        <v>0</v>
      </c>
      <c r="D14" s="4">
        <v>4</v>
      </c>
      <c r="E14" s="4">
        <v>0</v>
      </c>
      <c r="F14" s="4">
        <f>F13+1</f>
        <v>13</v>
      </c>
      <c r="G14" s="4">
        <f>G13+2</f>
        <v>14</v>
      </c>
      <c r="H14" s="19" t="s">
        <v>26</v>
      </c>
      <c r="I14" s="5"/>
      <c r="J14" s="6" t="str">
        <f t="shared" si="3"/>
        <v>0C</v>
      </c>
      <c r="K14" s="7" t="str">
        <f t="shared" si="0"/>
        <v>04</v>
      </c>
      <c r="L14" s="7" t="str">
        <f t="shared" si="1"/>
        <v>00</v>
      </c>
      <c r="M14" s="7" t="str">
        <f t="shared" si="1"/>
        <v>0D</v>
      </c>
      <c r="N14" s="7" t="str">
        <f t="shared" si="1"/>
        <v>0E</v>
      </c>
      <c r="P14" t="str">
        <f t="shared" si="2"/>
        <v>0x04, 0x00, 0x0D, 0x0E,</v>
      </c>
    </row>
    <row r="15" spans="1:16" x14ac:dyDescent="0.25">
      <c r="A15" s="8">
        <v>13</v>
      </c>
      <c r="B15" s="8">
        <v>1</v>
      </c>
      <c r="C15" s="8">
        <v>1</v>
      </c>
      <c r="D15" s="8">
        <v>4</v>
      </c>
      <c r="E15" s="8">
        <v>0</v>
      </c>
      <c r="F15" s="8">
        <v>0</v>
      </c>
      <c r="G15" s="8">
        <v>0</v>
      </c>
      <c r="H15" s="16"/>
      <c r="I15" s="5"/>
      <c r="J15" s="6" t="str">
        <f t="shared" si="3"/>
        <v>0D</v>
      </c>
      <c r="K15" s="7" t="str">
        <f t="shared" si="0"/>
        <v>C4</v>
      </c>
      <c r="L15" s="7" t="str">
        <f t="shared" si="1"/>
        <v>00</v>
      </c>
      <c r="M15" s="7" t="str">
        <f t="shared" si="1"/>
        <v>00</v>
      </c>
      <c r="N15" s="7" t="str">
        <f t="shared" si="1"/>
        <v>00</v>
      </c>
      <c r="P15" t="str">
        <f t="shared" si="2"/>
        <v>0xC4, 0x00, 0x00, 0x00,</v>
      </c>
    </row>
    <row r="16" spans="1:16" ht="15.75" thickBot="1" x14ac:dyDescent="0.3">
      <c r="A16" s="9">
        <v>14</v>
      </c>
      <c r="B16" s="9">
        <v>0</v>
      </c>
      <c r="C16" s="9">
        <v>1</v>
      </c>
      <c r="D16" s="9">
        <v>4</v>
      </c>
      <c r="E16" s="9">
        <v>0</v>
      </c>
      <c r="F16" s="9">
        <f>F14+2</f>
        <v>15</v>
      </c>
      <c r="G16" s="9">
        <f>G14+1</f>
        <v>15</v>
      </c>
      <c r="H16" s="18"/>
      <c r="I16" s="5"/>
      <c r="J16" s="6" t="str">
        <f t="shared" si="3"/>
        <v>0E</v>
      </c>
      <c r="K16" s="7" t="str">
        <f t="shared" si="0"/>
        <v>44</v>
      </c>
      <c r="L16" s="7" t="str">
        <f t="shared" si="1"/>
        <v>00</v>
      </c>
      <c r="M16" s="7" t="str">
        <f t="shared" si="1"/>
        <v>0F</v>
      </c>
      <c r="N16" s="7" t="str">
        <f t="shared" si="1"/>
        <v>0F</v>
      </c>
      <c r="P16" t="str">
        <f t="shared" si="2"/>
        <v>0x44, 0x00, 0x0F, 0x0F,</v>
      </c>
    </row>
    <row r="17" spans="1:16" x14ac:dyDescent="0.25">
      <c r="A17" s="4">
        <v>15</v>
      </c>
      <c r="B17" s="4"/>
      <c r="C17" s="4">
        <v>0</v>
      </c>
      <c r="D17" s="4">
        <v>5</v>
      </c>
      <c r="E17" s="4">
        <v>0</v>
      </c>
      <c r="F17" s="4">
        <f>F16+1</f>
        <v>16</v>
      </c>
      <c r="G17" s="4">
        <f>G16+2</f>
        <v>17</v>
      </c>
      <c r="H17" s="19" t="s">
        <v>27</v>
      </c>
      <c r="I17" s="5"/>
      <c r="J17" s="6" t="str">
        <f>DEC2HEX(A17,2)</f>
        <v>0F</v>
      </c>
      <c r="K17" s="7" t="str">
        <f t="shared" si="0"/>
        <v>05</v>
      </c>
      <c r="L17" s="7" t="str">
        <f t="shared" si="1"/>
        <v>00</v>
      </c>
      <c r="M17" s="7" t="str">
        <f t="shared" si="1"/>
        <v>10</v>
      </c>
      <c r="N17" s="7" t="str">
        <f t="shared" si="1"/>
        <v>11</v>
      </c>
      <c r="P17" t="str">
        <f t="shared" si="2"/>
        <v>0x05, 0x00, 0x10, 0x11,</v>
      </c>
    </row>
    <row r="18" spans="1:16" x14ac:dyDescent="0.25">
      <c r="A18" s="8">
        <v>16</v>
      </c>
      <c r="B18" s="8">
        <v>1</v>
      </c>
      <c r="C18" s="8">
        <v>1</v>
      </c>
      <c r="D18" s="8">
        <v>5</v>
      </c>
      <c r="E18" s="8">
        <v>0</v>
      </c>
      <c r="F18" s="8">
        <v>0</v>
      </c>
      <c r="G18" s="8">
        <v>0</v>
      </c>
      <c r="H18" s="16"/>
      <c r="J18" s="6" t="str">
        <f t="shared" ref="J18:J33" si="4">DEC2HEX(A18,2)</f>
        <v>10</v>
      </c>
      <c r="K18" s="7" t="str">
        <f t="shared" si="0"/>
        <v>C5</v>
      </c>
      <c r="L18" s="7" t="str">
        <f t="shared" si="1"/>
        <v>00</v>
      </c>
      <c r="M18" s="7" t="str">
        <f t="shared" si="1"/>
        <v>00</v>
      </c>
      <c r="N18" s="7" t="str">
        <f t="shared" si="1"/>
        <v>00</v>
      </c>
      <c r="P18" t="str">
        <f t="shared" si="2"/>
        <v>0xC5, 0x00, 0x00, 0x00,</v>
      </c>
    </row>
    <row r="19" spans="1:16" ht="15.75" thickBot="1" x14ac:dyDescent="0.3">
      <c r="A19" s="9">
        <v>17</v>
      </c>
      <c r="B19" s="9">
        <v>0</v>
      </c>
      <c r="C19" s="9">
        <v>1</v>
      </c>
      <c r="D19" s="9">
        <v>5</v>
      </c>
      <c r="E19" s="9">
        <v>0</v>
      </c>
      <c r="F19" s="9">
        <f>F17+2</f>
        <v>18</v>
      </c>
      <c r="G19" s="9">
        <f>G17+1</f>
        <v>18</v>
      </c>
      <c r="H19" s="18"/>
      <c r="J19" s="6" t="str">
        <f t="shared" si="4"/>
        <v>11</v>
      </c>
      <c r="K19" s="7" t="str">
        <f t="shared" si="0"/>
        <v>45</v>
      </c>
      <c r="L19" s="7" t="str">
        <f t="shared" ref="L19:N33" si="5">DEC2HEX(E19,2)</f>
        <v>00</v>
      </c>
      <c r="M19" s="7" t="str">
        <f t="shared" si="5"/>
        <v>12</v>
      </c>
      <c r="N19" s="7" t="str">
        <f t="shared" si="5"/>
        <v>12</v>
      </c>
      <c r="P19" t="str">
        <f t="shared" si="2"/>
        <v>0x45, 0x00, 0x12, 0x12,</v>
      </c>
    </row>
    <row r="20" spans="1:16" x14ac:dyDescent="0.25">
      <c r="A20" s="4">
        <v>18</v>
      </c>
      <c r="B20" s="4"/>
      <c r="C20" s="4">
        <v>0</v>
      </c>
      <c r="D20" s="4">
        <v>6</v>
      </c>
      <c r="E20" s="4">
        <v>0</v>
      </c>
      <c r="F20" s="4">
        <f>F19+1</f>
        <v>19</v>
      </c>
      <c r="G20" s="4">
        <f>G19+2</f>
        <v>20</v>
      </c>
      <c r="H20" s="19" t="s">
        <v>28</v>
      </c>
      <c r="J20" s="6" t="str">
        <f t="shared" si="4"/>
        <v>12</v>
      </c>
      <c r="K20" s="7" t="str">
        <f t="shared" si="0"/>
        <v>06</v>
      </c>
      <c r="L20" s="7" t="str">
        <f t="shared" si="5"/>
        <v>00</v>
      </c>
      <c r="M20" s="7" t="str">
        <f t="shared" si="5"/>
        <v>13</v>
      </c>
      <c r="N20" s="7" t="str">
        <f t="shared" si="5"/>
        <v>14</v>
      </c>
      <c r="P20" t="str">
        <f t="shared" si="2"/>
        <v>0x06, 0x00, 0x13, 0x14,</v>
      </c>
    </row>
    <row r="21" spans="1:16" x14ac:dyDescent="0.25">
      <c r="A21" s="8">
        <v>19</v>
      </c>
      <c r="B21" s="8">
        <v>1</v>
      </c>
      <c r="C21" s="8">
        <v>1</v>
      </c>
      <c r="D21" s="8">
        <v>6</v>
      </c>
      <c r="E21" s="8">
        <v>0</v>
      </c>
      <c r="F21" s="8">
        <v>0</v>
      </c>
      <c r="G21" s="8">
        <v>0</v>
      </c>
      <c r="H21" s="16"/>
      <c r="J21" s="6" t="str">
        <f t="shared" si="4"/>
        <v>13</v>
      </c>
      <c r="K21" s="7" t="str">
        <f t="shared" si="0"/>
        <v>C6</v>
      </c>
      <c r="L21" s="7" t="str">
        <f t="shared" si="5"/>
        <v>00</v>
      </c>
      <c r="M21" s="7" t="str">
        <f t="shared" si="5"/>
        <v>00</v>
      </c>
      <c r="N21" s="7" t="str">
        <f t="shared" si="5"/>
        <v>00</v>
      </c>
      <c r="P21" t="str">
        <f t="shared" si="2"/>
        <v>0xC6, 0x00, 0x00, 0x00,</v>
      </c>
    </row>
    <row r="22" spans="1:16" ht="15.75" thickBot="1" x14ac:dyDescent="0.3">
      <c r="A22" s="9">
        <v>20</v>
      </c>
      <c r="B22" s="9">
        <v>0</v>
      </c>
      <c r="C22" s="9">
        <v>1</v>
      </c>
      <c r="D22" s="9">
        <v>6</v>
      </c>
      <c r="E22" s="9">
        <v>0</v>
      </c>
      <c r="F22" s="9">
        <f>F20+2</f>
        <v>21</v>
      </c>
      <c r="G22" s="9">
        <f>G20+1</f>
        <v>21</v>
      </c>
      <c r="H22" s="18"/>
      <c r="J22" s="6" t="str">
        <f t="shared" si="4"/>
        <v>14</v>
      </c>
      <c r="K22" s="7" t="str">
        <f t="shared" si="0"/>
        <v>46</v>
      </c>
      <c r="L22" s="7" t="str">
        <f t="shared" si="5"/>
        <v>00</v>
      </c>
      <c r="M22" s="7" t="str">
        <f t="shared" si="5"/>
        <v>15</v>
      </c>
      <c r="N22" s="7" t="str">
        <f t="shared" si="5"/>
        <v>15</v>
      </c>
      <c r="P22" t="str">
        <f t="shared" si="2"/>
        <v>0x46, 0x00, 0x15, 0x15,</v>
      </c>
    </row>
    <row r="23" spans="1:16" x14ac:dyDescent="0.25">
      <c r="A23" s="4">
        <v>21</v>
      </c>
      <c r="B23" s="4"/>
      <c r="C23" s="4">
        <v>0</v>
      </c>
      <c r="D23" s="4">
        <v>7</v>
      </c>
      <c r="E23" s="4">
        <v>0</v>
      </c>
      <c r="F23" s="4">
        <f>F22+1</f>
        <v>22</v>
      </c>
      <c r="G23" s="4">
        <f>G22+2</f>
        <v>23</v>
      </c>
      <c r="H23" s="19" t="s">
        <v>29</v>
      </c>
      <c r="J23" s="6" t="str">
        <f t="shared" si="4"/>
        <v>15</v>
      </c>
      <c r="K23" s="7" t="str">
        <f t="shared" si="0"/>
        <v>07</v>
      </c>
      <c r="L23" s="7" t="str">
        <f t="shared" si="5"/>
        <v>00</v>
      </c>
      <c r="M23" s="7" t="str">
        <f t="shared" si="5"/>
        <v>16</v>
      </c>
      <c r="N23" s="7" t="str">
        <f t="shared" si="5"/>
        <v>17</v>
      </c>
      <c r="P23" t="str">
        <f t="shared" si="2"/>
        <v>0x07, 0x00, 0x16, 0x17,</v>
      </c>
    </row>
    <row r="24" spans="1:16" x14ac:dyDescent="0.25">
      <c r="A24" s="8">
        <v>22</v>
      </c>
      <c r="B24" s="8">
        <v>1</v>
      </c>
      <c r="C24" s="8">
        <v>1</v>
      </c>
      <c r="D24" s="8">
        <v>7</v>
      </c>
      <c r="E24" s="8">
        <v>0</v>
      </c>
      <c r="F24" s="8">
        <v>0</v>
      </c>
      <c r="G24" s="8">
        <v>0</v>
      </c>
      <c r="H24" s="16"/>
      <c r="J24" s="6" t="str">
        <f t="shared" si="4"/>
        <v>16</v>
      </c>
      <c r="K24" s="7" t="str">
        <f t="shared" si="0"/>
        <v>C7</v>
      </c>
      <c r="L24" s="7" t="str">
        <f t="shared" si="5"/>
        <v>00</v>
      </c>
      <c r="M24" s="7" t="str">
        <f t="shared" si="5"/>
        <v>00</v>
      </c>
      <c r="N24" s="7" t="str">
        <f t="shared" si="5"/>
        <v>00</v>
      </c>
      <c r="P24" t="str">
        <f t="shared" si="2"/>
        <v>0xC7, 0x00, 0x00, 0x00,</v>
      </c>
    </row>
    <row r="25" spans="1:16" ht="15.75" thickBot="1" x14ac:dyDescent="0.3">
      <c r="A25" s="9">
        <v>23</v>
      </c>
      <c r="B25" s="9">
        <v>0</v>
      </c>
      <c r="C25" s="9">
        <v>1</v>
      </c>
      <c r="D25" s="9">
        <v>7</v>
      </c>
      <c r="E25" s="9">
        <v>0</v>
      </c>
      <c r="F25" s="9">
        <v>0</v>
      </c>
      <c r="G25" s="9">
        <v>0</v>
      </c>
      <c r="H25" s="18"/>
      <c r="J25" s="6" t="str">
        <f t="shared" si="4"/>
        <v>17</v>
      </c>
      <c r="K25" s="7" t="str">
        <f t="shared" si="0"/>
        <v>47</v>
      </c>
      <c r="L25" s="7" t="str">
        <f t="shared" si="5"/>
        <v>00</v>
      </c>
      <c r="M25" s="7" t="str">
        <f t="shared" si="5"/>
        <v>00</v>
      </c>
      <c r="N25" s="7" t="str">
        <f t="shared" si="5"/>
        <v>00</v>
      </c>
      <c r="P25" t="str">
        <f t="shared" si="2"/>
        <v>0x47, 0x00, 0x00, 0x00,</v>
      </c>
    </row>
    <row r="26" spans="1:16" x14ac:dyDescent="0.25">
      <c r="A26" s="4">
        <v>24</v>
      </c>
      <c r="B26" s="4"/>
      <c r="C26" s="4"/>
      <c r="D26" s="4"/>
      <c r="E26" s="4"/>
      <c r="F26" s="4"/>
      <c r="G26" s="4"/>
      <c r="H26" s="20"/>
      <c r="J26" s="6" t="str">
        <f t="shared" si="4"/>
        <v>18</v>
      </c>
      <c r="K26" s="7" t="str">
        <f t="shared" si="0"/>
        <v>00</v>
      </c>
      <c r="L26" s="7" t="str">
        <f t="shared" si="5"/>
        <v>00</v>
      </c>
      <c r="M26" s="7" t="str">
        <f t="shared" si="5"/>
        <v>00</v>
      </c>
      <c r="N26" s="7" t="str">
        <f t="shared" si="5"/>
        <v>00</v>
      </c>
      <c r="P26" t="str">
        <f t="shared" si="2"/>
        <v>0x00, 0x00, 0x00, 0x00,</v>
      </c>
    </row>
    <row r="27" spans="1:16" x14ac:dyDescent="0.25">
      <c r="A27" s="8">
        <v>25</v>
      </c>
      <c r="B27" s="8"/>
      <c r="C27" s="8"/>
      <c r="D27" s="8"/>
      <c r="E27" s="8"/>
      <c r="F27" s="8"/>
      <c r="G27" s="8"/>
      <c r="H27" s="21"/>
      <c r="J27" s="6" t="str">
        <f t="shared" si="4"/>
        <v>19</v>
      </c>
      <c r="K27" s="7" t="str">
        <f t="shared" si="0"/>
        <v>00</v>
      </c>
      <c r="L27" s="7" t="str">
        <f t="shared" si="5"/>
        <v>00</v>
      </c>
      <c r="M27" s="7" t="str">
        <f t="shared" si="5"/>
        <v>00</v>
      </c>
      <c r="N27" s="7" t="str">
        <f t="shared" si="5"/>
        <v>00</v>
      </c>
      <c r="P27" t="str">
        <f t="shared" si="2"/>
        <v>0x00, 0x00, 0x00, 0x00,</v>
      </c>
    </row>
    <row r="28" spans="1:16" x14ac:dyDescent="0.25">
      <c r="A28" s="9">
        <v>26</v>
      </c>
      <c r="B28" s="9"/>
      <c r="C28" s="9"/>
      <c r="D28" s="9"/>
      <c r="E28" s="9"/>
      <c r="F28" s="9"/>
      <c r="G28" s="9"/>
      <c r="H28" s="22"/>
      <c r="J28" s="6" t="str">
        <f t="shared" si="4"/>
        <v>1A</v>
      </c>
      <c r="K28" s="7" t="str">
        <f t="shared" si="0"/>
        <v>00</v>
      </c>
      <c r="L28" s="7" t="str">
        <f t="shared" si="5"/>
        <v>00</v>
      </c>
      <c r="M28" s="7" t="str">
        <f t="shared" si="5"/>
        <v>00</v>
      </c>
      <c r="N28" s="7" t="str">
        <f t="shared" si="5"/>
        <v>00</v>
      </c>
      <c r="P28" t="str">
        <f t="shared" si="2"/>
        <v>0x00, 0x00, 0x00, 0x00,</v>
      </c>
    </row>
    <row r="29" spans="1:16" x14ac:dyDescent="0.25">
      <c r="A29" s="12">
        <v>27</v>
      </c>
      <c r="J29" s="6" t="str">
        <f t="shared" si="4"/>
        <v>1B</v>
      </c>
      <c r="K29" s="7" t="str">
        <f t="shared" si="0"/>
        <v>00</v>
      </c>
      <c r="L29" s="7" t="str">
        <f t="shared" si="5"/>
        <v>00</v>
      </c>
      <c r="M29" s="7" t="str">
        <f t="shared" si="5"/>
        <v>00</v>
      </c>
      <c r="N29" s="7" t="str">
        <f t="shared" si="5"/>
        <v>00</v>
      </c>
      <c r="P29" t="str">
        <f t="shared" si="2"/>
        <v>0x00, 0x00, 0x00, 0x00,</v>
      </c>
    </row>
    <row r="30" spans="1:16" x14ac:dyDescent="0.25">
      <c r="A30" s="12">
        <v>28</v>
      </c>
      <c r="J30" s="6" t="str">
        <f t="shared" si="4"/>
        <v>1C</v>
      </c>
      <c r="K30" s="7" t="str">
        <f t="shared" si="0"/>
        <v>00</v>
      </c>
      <c r="L30" s="7" t="str">
        <f t="shared" si="5"/>
        <v>00</v>
      </c>
      <c r="M30" s="7" t="str">
        <f t="shared" si="5"/>
        <v>00</v>
      </c>
      <c r="N30" s="7" t="str">
        <f t="shared" si="5"/>
        <v>00</v>
      </c>
      <c r="P30" t="str">
        <f t="shared" si="2"/>
        <v>0x00, 0x00, 0x00, 0x00,</v>
      </c>
    </row>
    <row r="31" spans="1:16" x14ac:dyDescent="0.25">
      <c r="A31" s="12">
        <v>29</v>
      </c>
      <c r="J31" s="6" t="str">
        <f t="shared" si="4"/>
        <v>1D</v>
      </c>
      <c r="K31" s="7" t="str">
        <f t="shared" si="0"/>
        <v>00</v>
      </c>
      <c r="L31" s="7" t="str">
        <f t="shared" si="5"/>
        <v>00</v>
      </c>
      <c r="M31" s="7" t="str">
        <f t="shared" si="5"/>
        <v>00</v>
      </c>
      <c r="N31" s="7" t="str">
        <f t="shared" si="5"/>
        <v>00</v>
      </c>
      <c r="P31" t="str">
        <f t="shared" si="2"/>
        <v>0x00, 0x00, 0x00, 0x00,</v>
      </c>
    </row>
    <row r="32" spans="1:16" x14ac:dyDescent="0.25">
      <c r="A32" s="12">
        <v>30</v>
      </c>
      <c r="J32" s="6" t="str">
        <f t="shared" si="4"/>
        <v>1E</v>
      </c>
      <c r="K32" s="7" t="str">
        <f t="shared" si="0"/>
        <v>00</v>
      </c>
      <c r="L32" s="7" t="str">
        <f t="shared" si="5"/>
        <v>00</v>
      </c>
      <c r="M32" s="7" t="str">
        <f t="shared" si="5"/>
        <v>00</v>
      </c>
      <c r="N32" s="7" t="str">
        <f t="shared" si="5"/>
        <v>00</v>
      </c>
      <c r="P32" t="str">
        <f t="shared" si="2"/>
        <v>0x00, 0x00, 0x00, 0x00,</v>
      </c>
    </row>
    <row r="33" spans="1:16" x14ac:dyDescent="0.25">
      <c r="A33" s="12">
        <v>31</v>
      </c>
      <c r="J33" s="6" t="str">
        <f t="shared" si="4"/>
        <v>1F</v>
      </c>
      <c r="K33" s="7" t="str">
        <f t="shared" si="0"/>
        <v>00</v>
      </c>
      <c r="L33" s="7" t="str">
        <f t="shared" si="5"/>
        <v>00</v>
      </c>
      <c r="M33" s="7" t="str">
        <f t="shared" si="5"/>
        <v>00</v>
      </c>
      <c r="N33" s="7" t="str">
        <f t="shared" si="5"/>
        <v>00</v>
      </c>
      <c r="P33" t="str">
        <f t="shared" si="2"/>
        <v>0x00, 0x00, 0x00, 0x00,</v>
      </c>
    </row>
    <row r="34" spans="1:16" x14ac:dyDescent="0.25">
      <c r="A34" s="12"/>
      <c r="J34" s="6"/>
    </row>
    <row r="35" spans="1:16" x14ac:dyDescent="0.25">
      <c r="A35" s="12"/>
      <c r="J35" s="6"/>
    </row>
    <row r="36" spans="1:16" x14ac:dyDescent="0.25">
      <c r="A36" s="12"/>
    </row>
    <row r="37" spans="1:16" x14ac:dyDescent="0.25">
      <c r="A37" s="12"/>
    </row>
    <row r="38" spans="1:16" x14ac:dyDescent="0.25">
      <c r="A38" s="12"/>
    </row>
    <row r="39" spans="1:16" x14ac:dyDescent="0.25">
      <c r="A39" s="12"/>
    </row>
    <row r="40" spans="1:16" x14ac:dyDescent="0.25">
      <c r="A40" s="12"/>
    </row>
    <row r="41" spans="1:16" x14ac:dyDescent="0.25">
      <c r="A41" s="12"/>
    </row>
    <row r="42" spans="1:16" x14ac:dyDescent="0.25">
      <c r="A42" s="12"/>
    </row>
    <row r="43" spans="1:16" x14ac:dyDescent="0.25">
      <c r="A43" s="12"/>
    </row>
    <row r="44" spans="1:16" x14ac:dyDescent="0.25">
      <c r="A44" s="12"/>
    </row>
    <row r="45" spans="1:16" x14ac:dyDescent="0.25">
      <c r="A45" s="12"/>
    </row>
    <row r="46" spans="1:16" x14ac:dyDescent="0.25">
      <c r="A46" s="12"/>
    </row>
    <row r="47" spans="1:16" x14ac:dyDescent="0.25">
      <c r="A47" s="12"/>
    </row>
    <row r="48" spans="1:16" x14ac:dyDescent="0.25">
      <c r="A48" s="12"/>
    </row>
    <row r="49" spans="1:1" x14ac:dyDescent="0.25">
      <c r="A49" s="12"/>
    </row>
  </sheetData>
  <mergeCells count="8">
    <mergeCell ref="H20:H22"/>
    <mergeCell ref="H23:H25"/>
    <mergeCell ref="H2:H4"/>
    <mergeCell ref="H5:H7"/>
    <mergeCell ref="H8:H10"/>
    <mergeCell ref="H11:H13"/>
    <mergeCell ref="H14:H16"/>
    <mergeCell ref="H17:H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="70" zoomScaleNormal="70" workbookViewId="0">
      <selection activeCell="P33" sqref="A1:P33"/>
    </sheetView>
  </sheetViews>
  <sheetFormatPr defaultRowHeight="15" x14ac:dyDescent="0.25"/>
  <cols>
    <col min="1" max="1" width="12.140625" bestFit="1" customWidth="1"/>
    <col min="2" max="2" width="8.28515625" bestFit="1" customWidth="1"/>
    <col min="3" max="3" width="4.28515625" bestFit="1" customWidth="1"/>
    <col min="4" max="4" width="11.42578125" bestFit="1" customWidth="1"/>
    <col min="5" max="5" width="8.28515625" bestFit="1" customWidth="1"/>
    <col min="6" max="6" width="7.140625" bestFit="1" customWidth="1"/>
    <col min="7" max="7" width="7.42578125" bestFit="1" customWidth="1"/>
    <col min="8" max="8" width="14.85546875" bestFit="1" customWidth="1"/>
    <col min="9" max="9" width="3.85546875" customWidth="1"/>
    <col min="10" max="10" width="6.7109375" bestFit="1" customWidth="1"/>
    <col min="11" max="11" width="5.42578125" bestFit="1" customWidth="1"/>
    <col min="12" max="13" width="5" bestFit="1" customWidth="1"/>
    <col min="14" max="14" width="4.5703125" bestFit="1" customWidth="1"/>
    <col min="15" max="15" width="3.7109375" customWidth="1"/>
    <col min="16" max="16" width="24.85546875" bestFit="1" customWidth="1"/>
  </cols>
  <sheetData>
    <row r="1" spans="1:16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13" t="s">
        <v>8</v>
      </c>
      <c r="K1" s="14" t="s">
        <v>18</v>
      </c>
      <c r="L1" s="14" t="s">
        <v>19</v>
      </c>
      <c r="M1" s="14" t="s">
        <v>20</v>
      </c>
      <c r="N1" s="14" t="s">
        <v>21</v>
      </c>
      <c r="P1" s="13" t="s">
        <v>9</v>
      </c>
    </row>
    <row r="2" spans="1:16" x14ac:dyDescent="0.25">
      <c r="A2" s="4">
        <v>0</v>
      </c>
      <c r="B2" s="4"/>
      <c r="C2" s="4">
        <v>0</v>
      </c>
      <c r="D2" s="4">
        <v>0</v>
      </c>
      <c r="E2" s="4">
        <v>0</v>
      </c>
      <c r="F2" s="4">
        <v>1</v>
      </c>
      <c r="G2" s="4">
        <f>F2+1</f>
        <v>2</v>
      </c>
      <c r="H2" s="19" t="s">
        <v>10</v>
      </c>
      <c r="I2" s="8"/>
      <c r="J2" s="6" t="str">
        <f>DEC2HEX(A2,2)</f>
        <v>00</v>
      </c>
      <c r="K2" s="7" t="str">
        <f>DEC2HEX(B2*128+C2*64+D2,2)</f>
        <v>00</v>
      </c>
      <c r="L2" s="7" t="str">
        <f>DEC2HEX(E2,2)</f>
        <v>00</v>
      </c>
      <c r="M2" s="7" t="str">
        <f>DEC2HEX(F2,2)</f>
        <v>01</v>
      </c>
      <c r="N2" s="7" t="str">
        <f>DEC2HEX(G2,2)</f>
        <v>02</v>
      </c>
      <c r="P2" t="str">
        <f>"0x"&amp;K2&amp;", 0x"&amp;L2&amp;", 0x"&amp;M2&amp;", 0x"&amp;N2&amp;","</f>
        <v>0x00, 0x00, 0x01, 0x02,</v>
      </c>
    </row>
    <row r="3" spans="1:16" x14ac:dyDescent="0.25">
      <c r="A3" s="8">
        <v>1</v>
      </c>
      <c r="B3" s="8">
        <v>0</v>
      </c>
      <c r="C3" s="8">
        <v>1</v>
      </c>
      <c r="D3" s="8">
        <v>0</v>
      </c>
      <c r="E3" s="8">
        <v>0</v>
      </c>
      <c r="F3" s="8">
        <f>F2+2</f>
        <v>3</v>
      </c>
      <c r="G3" s="8">
        <f>F2+2</f>
        <v>3</v>
      </c>
      <c r="H3" s="16"/>
      <c r="I3" s="8"/>
      <c r="J3" s="6" t="str">
        <f>DEC2HEX(A3,2)</f>
        <v>01</v>
      </c>
      <c r="K3" s="7" t="str">
        <f t="shared" ref="K3:K33" si="0">DEC2HEX(B3*128+C3*64+D3,2)</f>
        <v>40</v>
      </c>
      <c r="L3" s="7" t="str">
        <f t="shared" ref="L3:N18" si="1">DEC2HEX(E3,2)</f>
        <v>00</v>
      </c>
      <c r="M3" s="7" t="str">
        <f t="shared" si="1"/>
        <v>03</v>
      </c>
      <c r="N3" s="7" t="str">
        <f t="shared" si="1"/>
        <v>03</v>
      </c>
      <c r="P3" t="str">
        <f t="shared" ref="P3:P33" si="2">"0x"&amp;K3&amp;", 0x"&amp;L3&amp;", 0x"&amp;M3&amp;", 0x"&amp;N3&amp;","</f>
        <v>0x40, 0x00, 0x03, 0x03,</v>
      </c>
    </row>
    <row r="4" spans="1:16" x14ac:dyDescent="0.25">
      <c r="A4" s="9">
        <v>2</v>
      </c>
      <c r="B4" s="9">
        <v>1</v>
      </c>
      <c r="C4" s="9">
        <v>1</v>
      </c>
      <c r="D4" s="9">
        <v>0</v>
      </c>
      <c r="E4" s="9">
        <v>0</v>
      </c>
      <c r="F4" s="8">
        <f>F2+2</f>
        <v>3</v>
      </c>
      <c r="G4" s="8">
        <f>F2+2</f>
        <v>3</v>
      </c>
      <c r="H4" s="17"/>
      <c r="I4" s="8"/>
      <c r="J4" s="6" t="str">
        <f>DEC2HEX(A4,2)</f>
        <v>02</v>
      </c>
      <c r="K4" s="7" t="str">
        <f t="shared" si="0"/>
        <v>C0</v>
      </c>
      <c r="L4" s="7" t="str">
        <f t="shared" si="1"/>
        <v>00</v>
      </c>
      <c r="M4" s="7" t="str">
        <f t="shared" si="1"/>
        <v>03</v>
      </c>
      <c r="N4" s="7" t="str">
        <f t="shared" si="1"/>
        <v>03</v>
      </c>
      <c r="P4" t="str">
        <f t="shared" si="2"/>
        <v>0xC0, 0x00, 0x03, 0x03,</v>
      </c>
    </row>
    <row r="5" spans="1:16" x14ac:dyDescent="0.25">
      <c r="A5" s="8">
        <v>3</v>
      </c>
      <c r="B5" s="8"/>
      <c r="C5" s="8">
        <v>0</v>
      </c>
      <c r="D5" s="8">
        <v>1</v>
      </c>
      <c r="E5" s="8">
        <v>0</v>
      </c>
      <c r="F5" s="10">
        <f>F2+3</f>
        <v>4</v>
      </c>
      <c r="G5" s="10">
        <f>F5+1</f>
        <v>5</v>
      </c>
      <c r="H5" s="16" t="s">
        <v>11</v>
      </c>
      <c r="I5" s="8"/>
      <c r="J5" s="6" t="str">
        <f t="shared" ref="J5:J16" si="3">DEC2HEX(A5,2)</f>
        <v>03</v>
      </c>
      <c r="K5" s="7" t="str">
        <f t="shared" si="0"/>
        <v>01</v>
      </c>
      <c r="L5" s="7" t="str">
        <f t="shared" si="1"/>
        <v>00</v>
      </c>
      <c r="M5" s="7" t="str">
        <f t="shared" si="1"/>
        <v>04</v>
      </c>
      <c r="N5" s="7" t="str">
        <f t="shared" si="1"/>
        <v>05</v>
      </c>
      <c r="P5" t="str">
        <f t="shared" si="2"/>
        <v>0x01, 0x00, 0x04, 0x05,</v>
      </c>
    </row>
    <row r="6" spans="1:16" x14ac:dyDescent="0.25">
      <c r="A6" s="8">
        <v>4</v>
      </c>
      <c r="B6" s="8">
        <v>0</v>
      </c>
      <c r="C6" s="8">
        <v>1</v>
      </c>
      <c r="D6" s="8">
        <v>1</v>
      </c>
      <c r="E6" s="8">
        <v>0</v>
      </c>
      <c r="F6" s="8">
        <f>F5+2</f>
        <v>6</v>
      </c>
      <c r="G6" s="8">
        <f>F5+2</f>
        <v>6</v>
      </c>
      <c r="H6" s="16"/>
      <c r="I6" s="8"/>
      <c r="J6" s="6" t="str">
        <f t="shared" si="3"/>
        <v>04</v>
      </c>
      <c r="K6" s="7" t="str">
        <f t="shared" si="0"/>
        <v>41</v>
      </c>
      <c r="L6" s="7" t="str">
        <f t="shared" si="1"/>
        <v>00</v>
      </c>
      <c r="M6" s="7" t="str">
        <f t="shared" si="1"/>
        <v>06</v>
      </c>
      <c r="N6" s="7" t="str">
        <f t="shared" si="1"/>
        <v>06</v>
      </c>
      <c r="P6" t="str">
        <f t="shared" si="2"/>
        <v>0x41, 0x00, 0x06, 0x06,</v>
      </c>
    </row>
    <row r="7" spans="1:16" x14ac:dyDescent="0.25">
      <c r="A7" s="9">
        <v>5</v>
      </c>
      <c r="B7" s="9">
        <v>1</v>
      </c>
      <c r="C7" s="9">
        <v>1</v>
      </c>
      <c r="D7" s="9">
        <v>1</v>
      </c>
      <c r="E7" s="9">
        <v>0</v>
      </c>
      <c r="F7" s="9">
        <f>F5+2</f>
        <v>6</v>
      </c>
      <c r="G7" s="9">
        <f>F5+2</f>
        <v>6</v>
      </c>
      <c r="H7" s="17"/>
      <c r="I7" s="8"/>
      <c r="J7" s="6" t="str">
        <f t="shared" si="3"/>
        <v>05</v>
      </c>
      <c r="K7" s="7" t="str">
        <f t="shared" si="0"/>
        <v>C1</v>
      </c>
      <c r="L7" s="7" t="str">
        <f t="shared" si="1"/>
        <v>00</v>
      </c>
      <c r="M7" s="7" t="str">
        <f t="shared" si="1"/>
        <v>06</v>
      </c>
      <c r="N7" s="7" t="str">
        <f t="shared" si="1"/>
        <v>06</v>
      </c>
      <c r="P7" t="str">
        <f t="shared" si="2"/>
        <v>0xC1, 0x00, 0x06, 0x06,</v>
      </c>
    </row>
    <row r="8" spans="1:16" x14ac:dyDescent="0.25">
      <c r="A8" s="10">
        <v>6</v>
      </c>
      <c r="B8" s="10"/>
      <c r="C8" s="10">
        <v>0</v>
      </c>
      <c r="D8" s="10">
        <v>2</v>
      </c>
      <c r="E8" s="10">
        <v>0</v>
      </c>
      <c r="F8" s="10">
        <f>F5+3</f>
        <v>7</v>
      </c>
      <c r="G8" s="10">
        <f>F8+1</f>
        <v>8</v>
      </c>
      <c r="H8" s="15" t="s">
        <v>12</v>
      </c>
      <c r="I8" s="8"/>
      <c r="J8" s="6" t="str">
        <f t="shared" si="3"/>
        <v>06</v>
      </c>
      <c r="K8" s="7" t="str">
        <f t="shared" si="0"/>
        <v>02</v>
      </c>
      <c r="L8" s="7" t="str">
        <f t="shared" si="1"/>
        <v>00</v>
      </c>
      <c r="M8" s="7" t="str">
        <f t="shared" si="1"/>
        <v>07</v>
      </c>
      <c r="N8" s="7" t="str">
        <f t="shared" si="1"/>
        <v>08</v>
      </c>
      <c r="P8" t="str">
        <f t="shared" si="2"/>
        <v>0x02, 0x00, 0x07, 0x08,</v>
      </c>
    </row>
    <row r="9" spans="1:16" x14ac:dyDescent="0.25">
      <c r="A9" s="8">
        <v>7</v>
      </c>
      <c r="B9" s="8">
        <v>0</v>
      </c>
      <c r="C9" s="8">
        <v>1</v>
      </c>
      <c r="D9" s="8">
        <v>2</v>
      </c>
      <c r="E9" s="8">
        <v>0</v>
      </c>
      <c r="F9" s="8">
        <f>F8+2</f>
        <v>9</v>
      </c>
      <c r="G9" s="8">
        <f>F8+2</f>
        <v>9</v>
      </c>
      <c r="H9" s="16"/>
      <c r="I9" s="8"/>
      <c r="J9" s="6" t="str">
        <f t="shared" si="3"/>
        <v>07</v>
      </c>
      <c r="K9" s="7" t="str">
        <f t="shared" si="0"/>
        <v>42</v>
      </c>
      <c r="L9" s="7" t="str">
        <f t="shared" si="1"/>
        <v>00</v>
      </c>
      <c r="M9" s="7" t="str">
        <f t="shared" si="1"/>
        <v>09</v>
      </c>
      <c r="N9" s="7" t="str">
        <f t="shared" si="1"/>
        <v>09</v>
      </c>
      <c r="P9" t="str">
        <f t="shared" si="2"/>
        <v>0x42, 0x00, 0x09, 0x09,</v>
      </c>
    </row>
    <row r="10" spans="1:16" x14ac:dyDescent="0.25">
      <c r="A10" s="9">
        <v>8</v>
      </c>
      <c r="B10" s="9">
        <v>1</v>
      </c>
      <c r="C10" s="9">
        <v>1</v>
      </c>
      <c r="D10" s="9">
        <v>2</v>
      </c>
      <c r="E10" s="9">
        <v>0</v>
      </c>
      <c r="F10" s="9">
        <f>F8+2</f>
        <v>9</v>
      </c>
      <c r="G10" s="9">
        <f>F8+2</f>
        <v>9</v>
      </c>
      <c r="H10" s="17"/>
      <c r="I10" s="8"/>
      <c r="J10" s="6" t="str">
        <f t="shared" si="3"/>
        <v>08</v>
      </c>
      <c r="K10" s="7" t="str">
        <f t="shared" si="0"/>
        <v>C2</v>
      </c>
      <c r="L10" s="7" t="str">
        <f t="shared" si="1"/>
        <v>00</v>
      </c>
      <c r="M10" s="7" t="str">
        <f t="shared" si="1"/>
        <v>09</v>
      </c>
      <c r="N10" s="7" t="str">
        <f t="shared" si="1"/>
        <v>09</v>
      </c>
      <c r="P10" t="str">
        <f t="shared" si="2"/>
        <v>0xC2, 0x00, 0x09, 0x09,</v>
      </c>
    </row>
    <row r="11" spans="1:16" x14ac:dyDescent="0.25">
      <c r="A11" s="10">
        <v>9</v>
      </c>
      <c r="B11" s="10"/>
      <c r="C11" s="10">
        <v>0</v>
      </c>
      <c r="D11" s="10">
        <v>3</v>
      </c>
      <c r="E11" s="10">
        <v>0</v>
      </c>
      <c r="F11" s="10">
        <f>F8+3</f>
        <v>10</v>
      </c>
      <c r="G11" s="10">
        <f>F11+1</f>
        <v>11</v>
      </c>
      <c r="H11" s="15" t="s">
        <v>13</v>
      </c>
      <c r="I11" s="8"/>
      <c r="J11" s="6" t="str">
        <f t="shared" si="3"/>
        <v>09</v>
      </c>
      <c r="K11" s="7" t="str">
        <f t="shared" si="0"/>
        <v>03</v>
      </c>
      <c r="L11" s="7" t="str">
        <f t="shared" si="1"/>
        <v>00</v>
      </c>
      <c r="M11" s="7" t="str">
        <f t="shared" si="1"/>
        <v>0A</v>
      </c>
      <c r="N11" s="7" t="str">
        <f t="shared" si="1"/>
        <v>0B</v>
      </c>
      <c r="P11" t="str">
        <f t="shared" si="2"/>
        <v>0x03, 0x00, 0x0A, 0x0B,</v>
      </c>
    </row>
    <row r="12" spans="1:16" x14ac:dyDescent="0.25">
      <c r="A12" s="8">
        <v>10</v>
      </c>
      <c r="B12" s="8">
        <v>0</v>
      </c>
      <c r="C12" s="8">
        <v>1</v>
      </c>
      <c r="D12" s="8">
        <v>3</v>
      </c>
      <c r="E12" s="8">
        <v>0</v>
      </c>
      <c r="F12" s="8">
        <f>F11+2</f>
        <v>12</v>
      </c>
      <c r="G12" s="8">
        <f>F11+2</f>
        <v>12</v>
      </c>
      <c r="H12" s="16"/>
      <c r="I12" s="8"/>
      <c r="J12" s="6" t="str">
        <f t="shared" si="3"/>
        <v>0A</v>
      </c>
      <c r="K12" s="7" t="str">
        <f t="shared" si="0"/>
        <v>43</v>
      </c>
      <c r="L12" s="7" t="str">
        <f t="shared" si="1"/>
        <v>00</v>
      </c>
      <c r="M12" s="7" t="str">
        <f t="shared" si="1"/>
        <v>0C</v>
      </c>
      <c r="N12" s="7" t="str">
        <f t="shared" si="1"/>
        <v>0C</v>
      </c>
      <c r="P12" t="str">
        <f t="shared" si="2"/>
        <v>0x43, 0x00, 0x0C, 0x0C,</v>
      </c>
    </row>
    <row r="13" spans="1:16" x14ac:dyDescent="0.25">
      <c r="A13" s="9">
        <v>11</v>
      </c>
      <c r="B13" s="9">
        <v>1</v>
      </c>
      <c r="C13" s="9">
        <v>1</v>
      </c>
      <c r="D13" s="9">
        <v>3</v>
      </c>
      <c r="E13" s="9">
        <v>0</v>
      </c>
      <c r="F13" s="9">
        <f>F11+2</f>
        <v>12</v>
      </c>
      <c r="G13" s="9">
        <f>F11+2</f>
        <v>12</v>
      </c>
      <c r="H13" s="17"/>
      <c r="I13" s="8"/>
      <c r="J13" s="6" t="str">
        <f t="shared" si="3"/>
        <v>0B</v>
      </c>
      <c r="K13" s="7" t="str">
        <f t="shared" si="0"/>
        <v>C3</v>
      </c>
      <c r="L13" s="7" t="str">
        <f t="shared" si="1"/>
        <v>00</v>
      </c>
      <c r="M13" s="7" t="str">
        <f t="shared" si="1"/>
        <v>0C</v>
      </c>
      <c r="N13" s="7" t="str">
        <f t="shared" si="1"/>
        <v>0C</v>
      </c>
      <c r="P13" t="str">
        <f t="shared" si="2"/>
        <v>0xC3, 0x00, 0x0C, 0x0C,</v>
      </c>
    </row>
    <row r="14" spans="1:16" x14ac:dyDescent="0.25">
      <c r="A14" s="10">
        <v>12</v>
      </c>
      <c r="B14" s="10"/>
      <c r="C14" s="10">
        <v>0</v>
      </c>
      <c r="D14" s="10">
        <v>4</v>
      </c>
      <c r="E14" s="10">
        <v>0</v>
      </c>
      <c r="F14" s="10">
        <f>F11+3</f>
        <v>13</v>
      </c>
      <c r="G14" s="10">
        <f>F14+1</f>
        <v>14</v>
      </c>
      <c r="H14" s="15" t="s">
        <v>14</v>
      </c>
      <c r="I14" s="8"/>
      <c r="J14" s="6" t="str">
        <f t="shared" si="3"/>
        <v>0C</v>
      </c>
      <c r="K14" s="7" t="str">
        <f t="shared" si="0"/>
        <v>04</v>
      </c>
      <c r="L14" s="7" t="str">
        <f t="shared" si="1"/>
        <v>00</v>
      </c>
      <c r="M14" s="7" t="str">
        <f t="shared" si="1"/>
        <v>0D</v>
      </c>
      <c r="N14" s="7" t="str">
        <f t="shared" si="1"/>
        <v>0E</v>
      </c>
      <c r="P14" t="str">
        <f t="shared" si="2"/>
        <v>0x04, 0x00, 0x0D, 0x0E,</v>
      </c>
    </row>
    <row r="15" spans="1:16" x14ac:dyDescent="0.25">
      <c r="A15" s="8">
        <v>13</v>
      </c>
      <c r="B15" s="8">
        <v>0</v>
      </c>
      <c r="C15" s="8">
        <v>1</v>
      </c>
      <c r="D15" s="8">
        <v>4</v>
      </c>
      <c r="E15" s="8">
        <v>0</v>
      </c>
      <c r="F15" s="8">
        <f>F14+2</f>
        <v>15</v>
      </c>
      <c r="G15" s="8">
        <f>F14+2</f>
        <v>15</v>
      </c>
      <c r="H15" s="16"/>
      <c r="I15" s="8"/>
      <c r="J15" s="6" t="str">
        <f t="shared" si="3"/>
        <v>0D</v>
      </c>
      <c r="K15" s="7" t="str">
        <f t="shared" si="0"/>
        <v>44</v>
      </c>
      <c r="L15" s="7" t="str">
        <f t="shared" si="1"/>
        <v>00</v>
      </c>
      <c r="M15" s="7" t="str">
        <f t="shared" si="1"/>
        <v>0F</v>
      </c>
      <c r="N15" s="7" t="str">
        <f t="shared" si="1"/>
        <v>0F</v>
      </c>
      <c r="P15" t="str">
        <f t="shared" si="2"/>
        <v>0x44, 0x00, 0x0F, 0x0F,</v>
      </c>
    </row>
    <row r="16" spans="1:16" x14ac:dyDescent="0.25">
      <c r="A16" s="9">
        <v>14</v>
      </c>
      <c r="B16" s="9">
        <v>1</v>
      </c>
      <c r="C16" s="9">
        <v>1</v>
      </c>
      <c r="D16" s="9">
        <v>4</v>
      </c>
      <c r="E16" s="9">
        <v>0</v>
      </c>
      <c r="F16" s="9">
        <f>F14+2</f>
        <v>15</v>
      </c>
      <c r="G16" s="9">
        <f>F14+2</f>
        <v>15</v>
      </c>
      <c r="H16" s="17"/>
      <c r="I16" s="8"/>
      <c r="J16" s="6" t="str">
        <f t="shared" si="3"/>
        <v>0E</v>
      </c>
      <c r="K16" s="7" t="str">
        <f t="shared" si="0"/>
        <v>C4</v>
      </c>
      <c r="L16" s="7" t="str">
        <f t="shared" si="1"/>
        <v>00</v>
      </c>
      <c r="M16" s="7" t="str">
        <f t="shared" si="1"/>
        <v>0F</v>
      </c>
      <c r="N16" s="7" t="str">
        <f t="shared" si="1"/>
        <v>0F</v>
      </c>
      <c r="P16" t="str">
        <f t="shared" si="2"/>
        <v>0xC4, 0x00, 0x0F, 0x0F,</v>
      </c>
    </row>
    <row r="17" spans="1:16" x14ac:dyDescent="0.25">
      <c r="A17" s="10">
        <v>15</v>
      </c>
      <c r="B17" s="10"/>
      <c r="C17" s="10">
        <v>0</v>
      </c>
      <c r="D17" s="10">
        <v>5</v>
      </c>
      <c r="E17" s="10">
        <v>0</v>
      </c>
      <c r="F17" s="10">
        <f>F14+3</f>
        <v>16</v>
      </c>
      <c r="G17" s="10">
        <f>F17+1</f>
        <v>17</v>
      </c>
      <c r="H17" s="15" t="s">
        <v>15</v>
      </c>
      <c r="I17" s="8"/>
      <c r="J17" s="6" t="str">
        <f>DEC2HEX(A17,2)</f>
        <v>0F</v>
      </c>
      <c r="K17" s="7" t="str">
        <f t="shared" si="0"/>
        <v>05</v>
      </c>
      <c r="L17" s="7" t="str">
        <f t="shared" si="1"/>
        <v>00</v>
      </c>
      <c r="M17" s="7" t="str">
        <f t="shared" si="1"/>
        <v>10</v>
      </c>
      <c r="N17" s="7" t="str">
        <f t="shared" si="1"/>
        <v>11</v>
      </c>
      <c r="P17" t="str">
        <f t="shared" si="2"/>
        <v>0x05, 0x00, 0x10, 0x11,</v>
      </c>
    </row>
    <row r="18" spans="1:16" x14ac:dyDescent="0.25">
      <c r="A18" s="8">
        <v>16</v>
      </c>
      <c r="B18" s="8">
        <v>0</v>
      </c>
      <c r="C18" s="8">
        <v>1</v>
      </c>
      <c r="D18" s="8">
        <v>5</v>
      </c>
      <c r="E18" s="8">
        <v>0</v>
      </c>
      <c r="F18" s="8">
        <f>F17+2</f>
        <v>18</v>
      </c>
      <c r="G18" s="8">
        <f>F17+2</f>
        <v>18</v>
      </c>
      <c r="H18" s="16"/>
      <c r="J18" s="6" t="str">
        <f t="shared" ref="J18:J33" si="4">DEC2HEX(A18,2)</f>
        <v>10</v>
      </c>
      <c r="K18" s="7" t="str">
        <f t="shared" si="0"/>
        <v>45</v>
      </c>
      <c r="L18" s="7" t="str">
        <f t="shared" si="1"/>
        <v>00</v>
      </c>
      <c r="M18" s="7" t="str">
        <f t="shared" si="1"/>
        <v>12</v>
      </c>
      <c r="N18" s="7" t="str">
        <f t="shared" si="1"/>
        <v>12</v>
      </c>
      <c r="P18" t="str">
        <f t="shared" si="2"/>
        <v>0x45, 0x00, 0x12, 0x12,</v>
      </c>
    </row>
    <row r="19" spans="1:16" x14ac:dyDescent="0.25">
      <c r="A19" s="9">
        <v>17</v>
      </c>
      <c r="B19" s="9">
        <v>1</v>
      </c>
      <c r="C19" s="9">
        <v>1</v>
      </c>
      <c r="D19" s="9">
        <v>5</v>
      </c>
      <c r="E19" s="9">
        <v>0</v>
      </c>
      <c r="F19" s="9">
        <f>F17+2</f>
        <v>18</v>
      </c>
      <c r="G19" s="9">
        <f>F17+2</f>
        <v>18</v>
      </c>
      <c r="H19" s="17"/>
      <c r="J19" s="6" t="str">
        <f t="shared" si="4"/>
        <v>11</v>
      </c>
      <c r="K19" s="7" t="str">
        <f t="shared" si="0"/>
        <v>C5</v>
      </c>
      <c r="L19" s="7" t="str">
        <f t="shared" ref="L19:N33" si="5">DEC2HEX(E19,2)</f>
        <v>00</v>
      </c>
      <c r="M19" s="7" t="str">
        <f t="shared" si="5"/>
        <v>12</v>
      </c>
      <c r="N19" s="7" t="str">
        <f t="shared" si="5"/>
        <v>12</v>
      </c>
      <c r="P19" t="str">
        <f t="shared" si="2"/>
        <v>0xC5, 0x00, 0x12, 0x12,</v>
      </c>
    </row>
    <row r="20" spans="1:16" x14ac:dyDescent="0.25">
      <c r="A20" s="10">
        <v>18</v>
      </c>
      <c r="B20" s="10"/>
      <c r="C20" s="10">
        <v>0</v>
      </c>
      <c r="D20" s="10">
        <v>6</v>
      </c>
      <c r="E20" s="10">
        <v>0</v>
      </c>
      <c r="F20" s="10">
        <f>F17+3</f>
        <v>19</v>
      </c>
      <c r="G20" s="10">
        <f>F20+1</f>
        <v>20</v>
      </c>
      <c r="H20" s="15" t="s">
        <v>16</v>
      </c>
      <c r="J20" s="6" t="str">
        <f t="shared" si="4"/>
        <v>12</v>
      </c>
      <c r="K20" s="7" t="str">
        <f t="shared" si="0"/>
        <v>06</v>
      </c>
      <c r="L20" s="7" t="str">
        <f t="shared" si="5"/>
        <v>00</v>
      </c>
      <c r="M20" s="7" t="str">
        <f t="shared" si="5"/>
        <v>13</v>
      </c>
      <c r="N20" s="7" t="str">
        <f t="shared" si="5"/>
        <v>14</v>
      </c>
      <c r="P20" t="str">
        <f t="shared" si="2"/>
        <v>0x06, 0x00, 0x13, 0x14,</v>
      </c>
    </row>
    <row r="21" spans="1:16" x14ac:dyDescent="0.25">
      <c r="A21" s="8">
        <v>19</v>
      </c>
      <c r="B21" s="8">
        <v>0</v>
      </c>
      <c r="C21" s="8">
        <v>1</v>
      </c>
      <c r="D21" s="8">
        <v>6</v>
      </c>
      <c r="E21" s="8">
        <v>0</v>
      </c>
      <c r="F21" s="8">
        <f>F20+2</f>
        <v>21</v>
      </c>
      <c r="G21" s="8">
        <f>F20+2</f>
        <v>21</v>
      </c>
      <c r="H21" s="16"/>
      <c r="J21" s="6" t="str">
        <f t="shared" si="4"/>
        <v>13</v>
      </c>
      <c r="K21" s="7" t="str">
        <f t="shared" si="0"/>
        <v>46</v>
      </c>
      <c r="L21" s="7" t="str">
        <f t="shared" si="5"/>
        <v>00</v>
      </c>
      <c r="M21" s="7" t="str">
        <f t="shared" si="5"/>
        <v>15</v>
      </c>
      <c r="N21" s="7" t="str">
        <f t="shared" si="5"/>
        <v>15</v>
      </c>
      <c r="P21" t="str">
        <f t="shared" si="2"/>
        <v>0x46, 0x00, 0x15, 0x15,</v>
      </c>
    </row>
    <row r="22" spans="1:16" x14ac:dyDescent="0.25">
      <c r="A22" s="9">
        <v>20</v>
      </c>
      <c r="B22" s="9">
        <v>1</v>
      </c>
      <c r="C22" s="9">
        <v>1</v>
      </c>
      <c r="D22" s="9">
        <v>6</v>
      </c>
      <c r="E22" s="9">
        <v>0</v>
      </c>
      <c r="F22" s="9">
        <f>F20+2</f>
        <v>21</v>
      </c>
      <c r="G22" s="9">
        <f>F20+2</f>
        <v>21</v>
      </c>
      <c r="H22" s="17"/>
      <c r="J22" s="6" t="str">
        <f t="shared" si="4"/>
        <v>14</v>
      </c>
      <c r="K22" s="7" t="str">
        <f t="shared" si="0"/>
        <v>C6</v>
      </c>
      <c r="L22" s="7" t="str">
        <f t="shared" si="5"/>
        <v>00</v>
      </c>
      <c r="M22" s="7" t="str">
        <f t="shared" si="5"/>
        <v>15</v>
      </c>
      <c r="N22" s="7" t="str">
        <f t="shared" si="5"/>
        <v>15</v>
      </c>
      <c r="P22" t="str">
        <f t="shared" si="2"/>
        <v>0xC6, 0x00, 0x15, 0x15,</v>
      </c>
    </row>
    <row r="23" spans="1:16" x14ac:dyDescent="0.25">
      <c r="A23" s="10">
        <v>21</v>
      </c>
      <c r="B23" s="10"/>
      <c r="C23" s="10">
        <v>0</v>
      </c>
      <c r="D23" s="10">
        <v>7</v>
      </c>
      <c r="E23" s="10">
        <v>0</v>
      </c>
      <c r="F23" s="10">
        <f>F20+3</f>
        <v>22</v>
      </c>
      <c r="G23" s="10">
        <f>F23+1</f>
        <v>23</v>
      </c>
      <c r="H23" s="15" t="s">
        <v>17</v>
      </c>
      <c r="J23" s="6" t="str">
        <f t="shared" si="4"/>
        <v>15</v>
      </c>
      <c r="K23" s="7" t="str">
        <f t="shared" si="0"/>
        <v>07</v>
      </c>
      <c r="L23" s="7" t="str">
        <f t="shared" si="5"/>
        <v>00</v>
      </c>
      <c r="M23" s="7" t="str">
        <f t="shared" si="5"/>
        <v>16</v>
      </c>
      <c r="N23" s="7" t="str">
        <f t="shared" si="5"/>
        <v>17</v>
      </c>
      <c r="P23" t="str">
        <f t="shared" si="2"/>
        <v>0x07, 0x00, 0x16, 0x17,</v>
      </c>
    </row>
    <row r="24" spans="1:16" x14ac:dyDescent="0.25">
      <c r="A24" s="8">
        <v>22</v>
      </c>
      <c r="B24" s="8">
        <v>0</v>
      </c>
      <c r="C24" s="8">
        <v>1</v>
      </c>
      <c r="D24" s="8">
        <v>7</v>
      </c>
      <c r="E24" s="8">
        <v>0</v>
      </c>
      <c r="F24" s="8">
        <v>0</v>
      </c>
      <c r="G24" s="8">
        <v>0</v>
      </c>
      <c r="H24" s="16"/>
      <c r="J24" s="6" t="str">
        <f t="shared" si="4"/>
        <v>16</v>
      </c>
      <c r="K24" s="7" t="str">
        <f t="shared" si="0"/>
        <v>47</v>
      </c>
      <c r="L24" s="7" t="str">
        <f t="shared" si="5"/>
        <v>00</v>
      </c>
      <c r="M24" s="7" t="str">
        <f t="shared" si="5"/>
        <v>00</v>
      </c>
      <c r="N24" s="7" t="str">
        <f t="shared" si="5"/>
        <v>00</v>
      </c>
      <c r="P24" t="str">
        <f t="shared" si="2"/>
        <v>0x47, 0x00, 0x00, 0x00,</v>
      </c>
    </row>
    <row r="25" spans="1:16" ht="15.75" thickBot="1" x14ac:dyDescent="0.3">
      <c r="A25" s="11">
        <v>23</v>
      </c>
      <c r="B25" s="11">
        <v>1</v>
      </c>
      <c r="C25" s="11">
        <v>1</v>
      </c>
      <c r="D25" s="11">
        <v>7</v>
      </c>
      <c r="E25" s="11">
        <v>0</v>
      </c>
      <c r="F25" s="11">
        <v>0</v>
      </c>
      <c r="G25" s="11">
        <v>0</v>
      </c>
      <c r="H25" s="18"/>
      <c r="J25" s="6" t="str">
        <f t="shared" si="4"/>
        <v>17</v>
      </c>
      <c r="K25" s="7" t="str">
        <f t="shared" si="0"/>
        <v>C7</v>
      </c>
      <c r="L25" s="7" t="str">
        <f t="shared" si="5"/>
        <v>00</v>
      </c>
      <c r="M25" s="7" t="str">
        <f t="shared" si="5"/>
        <v>00</v>
      </c>
      <c r="N25" s="7" t="str">
        <f t="shared" si="5"/>
        <v>00</v>
      </c>
      <c r="P25" t="str">
        <f t="shared" si="2"/>
        <v>0xC7, 0x00, 0x00, 0x00,</v>
      </c>
    </row>
    <row r="26" spans="1:16" x14ac:dyDescent="0.25">
      <c r="A26" s="12">
        <v>24</v>
      </c>
      <c r="J26" s="6" t="str">
        <f t="shared" si="4"/>
        <v>18</v>
      </c>
      <c r="K26" s="7" t="str">
        <f t="shared" si="0"/>
        <v>00</v>
      </c>
      <c r="L26" s="7" t="str">
        <f t="shared" si="5"/>
        <v>00</v>
      </c>
      <c r="M26" s="7" t="str">
        <f t="shared" si="5"/>
        <v>00</v>
      </c>
      <c r="N26" s="7" t="str">
        <f t="shared" si="5"/>
        <v>00</v>
      </c>
      <c r="P26" t="str">
        <f t="shared" si="2"/>
        <v>0x00, 0x00, 0x00, 0x00,</v>
      </c>
    </row>
    <row r="27" spans="1:16" x14ac:dyDescent="0.25">
      <c r="A27" s="12">
        <v>25</v>
      </c>
      <c r="J27" s="6" t="str">
        <f t="shared" si="4"/>
        <v>19</v>
      </c>
      <c r="K27" s="7" t="str">
        <f t="shared" si="0"/>
        <v>00</v>
      </c>
      <c r="L27" s="7" t="str">
        <f t="shared" si="5"/>
        <v>00</v>
      </c>
      <c r="M27" s="7" t="str">
        <f t="shared" si="5"/>
        <v>00</v>
      </c>
      <c r="N27" s="7" t="str">
        <f t="shared" si="5"/>
        <v>00</v>
      </c>
      <c r="P27" t="str">
        <f t="shared" si="2"/>
        <v>0x00, 0x00, 0x00, 0x00,</v>
      </c>
    </row>
    <row r="28" spans="1:16" x14ac:dyDescent="0.25">
      <c r="A28" s="12">
        <v>26</v>
      </c>
      <c r="J28" s="6" t="str">
        <f t="shared" si="4"/>
        <v>1A</v>
      </c>
      <c r="K28" s="7" t="str">
        <f t="shared" si="0"/>
        <v>00</v>
      </c>
      <c r="L28" s="7" t="str">
        <f t="shared" si="5"/>
        <v>00</v>
      </c>
      <c r="M28" s="7" t="str">
        <f t="shared" si="5"/>
        <v>00</v>
      </c>
      <c r="N28" s="7" t="str">
        <f t="shared" si="5"/>
        <v>00</v>
      </c>
      <c r="P28" t="str">
        <f t="shared" si="2"/>
        <v>0x00, 0x00, 0x00, 0x00,</v>
      </c>
    </row>
    <row r="29" spans="1:16" x14ac:dyDescent="0.25">
      <c r="A29" s="12">
        <v>27</v>
      </c>
      <c r="J29" s="6" t="str">
        <f t="shared" si="4"/>
        <v>1B</v>
      </c>
      <c r="K29" s="7" t="str">
        <f t="shared" si="0"/>
        <v>00</v>
      </c>
      <c r="L29" s="7" t="str">
        <f t="shared" si="5"/>
        <v>00</v>
      </c>
      <c r="M29" s="7" t="str">
        <f t="shared" si="5"/>
        <v>00</v>
      </c>
      <c r="N29" s="7" t="str">
        <f t="shared" si="5"/>
        <v>00</v>
      </c>
      <c r="P29" t="str">
        <f t="shared" si="2"/>
        <v>0x00, 0x00, 0x00, 0x00,</v>
      </c>
    </row>
    <row r="30" spans="1:16" x14ac:dyDescent="0.25">
      <c r="A30" s="12">
        <v>28</v>
      </c>
      <c r="J30" s="6" t="str">
        <f t="shared" si="4"/>
        <v>1C</v>
      </c>
      <c r="K30" s="7" t="str">
        <f t="shared" si="0"/>
        <v>00</v>
      </c>
      <c r="L30" s="7" t="str">
        <f t="shared" si="5"/>
        <v>00</v>
      </c>
      <c r="M30" s="7" t="str">
        <f t="shared" si="5"/>
        <v>00</v>
      </c>
      <c r="N30" s="7" t="str">
        <f t="shared" si="5"/>
        <v>00</v>
      </c>
      <c r="P30" t="str">
        <f t="shared" si="2"/>
        <v>0x00, 0x00, 0x00, 0x00,</v>
      </c>
    </row>
    <row r="31" spans="1:16" x14ac:dyDescent="0.25">
      <c r="A31" s="12">
        <v>29</v>
      </c>
      <c r="J31" s="6" t="str">
        <f t="shared" si="4"/>
        <v>1D</v>
      </c>
      <c r="K31" s="7" t="str">
        <f t="shared" si="0"/>
        <v>00</v>
      </c>
      <c r="L31" s="7" t="str">
        <f t="shared" si="5"/>
        <v>00</v>
      </c>
      <c r="M31" s="7" t="str">
        <f t="shared" si="5"/>
        <v>00</v>
      </c>
      <c r="N31" s="7" t="str">
        <f t="shared" si="5"/>
        <v>00</v>
      </c>
      <c r="P31" t="str">
        <f t="shared" si="2"/>
        <v>0x00, 0x00, 0x00, 0x00,</v>
      </c>
    </row>
    <row r="32" spans="1:16" x14ac:dyDescent="0.25">
      <c r="A32" s="12">
        <v>30</v>
      </c>
      <c r="J32" s="6" t="str">
        <f t="shared" si="4"/>
        <v>1E</v>
      </c>
      <c r="K32" s="7" t="str">
        <f t="shared" si="0"/>
        <v>00</v>
      </c>
      <c r="L32" s="7" t="str">
        <f t="shared" si="5"/>
        <v>00</v>
      </c>
      <c r="M32" s="7" t="str">
        <f t="shared" si="5"/>
        <v>00</v>
      </c>
      <c r="N32" s="7" t="str">
        <f t="shared" si="5"/>
        <v>00</v>
      </c>
      <c r="P32" t="str">
        <f t="shared" si="2"/>
        <v>0x00, 0x00, 0x00, 0x00,</v>
      </c>
    </row>
    <row r="33" spans="1:16" x14ac:dyDescent="0.25">
      <c r="A33" s="12">
        <v>31</v>
      </c>
      <c r="J33" s="6" t="str">
        <f t="shared" si="4"/>
        <v>1F</v>
      </c>
      <c r="K33" s="7" t="str">
        <f t="shared" si="0"/>
        <v>00</v>
      </c>
      <c r="L33" s="7" t="str">
        <f t="shared" si="5"/>
        <v>00</v>
      </c>
      <c r="M33" s="7" t="str">
        <f t="shared" si="5"/>
        <v>00</v>
      </c>
      <c r="N33" s="7" t="str">
        <f t="shared" si="5"/>
        <v>00</v>
      </c>
      <c r="P33" t="str">
        <f t="shared" si="2"/>
        <v>0x00, 0x00, 0x00, 0x00,</v>
      </c>
    </row>
    <row r="34" spans="1:16" x14ac:dyDescent="0.25">
      <c r="A34" s="12"/>
      <c r="J34" s="6"/>
    </row>
    <row r="35" spans="1:16" x14ac:dyDescent="0.25">
      <c r="A35" s="12"/>
      <c r="J35" s="6"/>
    </row>
    <row r="36" spans="1:16" x14ac:dyDescent="0.25">
      <c r="A36" s="12"/>
    </row>
    <row r="37" spans="1:16" x14ac:dyDescent="0.25">
      <c r="A37" s="12"/>
    </row>
    <row r="38" spans="1:16" x14ac:dyDescent="0.25">
      <c r="A38" s="12"/>
    </row>
    <row r="39" spans="1:16" x14ac:dyDescent="0.25">
      <c r="A39" s="12"/>
    </row>
    <row r="40" spans="1:16" x14ac:dyDescent="0.25">
      <c r="A40" s="12"/>
    </row>
    <row r="41" spans="1:16" x14ac:dyDescent="0.25">
      <c r="A41" s="12"/>
    </row>
    <row r="42" spans="1:16" x14ac:dyDescent="0.25">
      <c r="A42" s="12"/>
    </row>
    <row r="43" spans="1:16" x14ac:dyDescent="0.25">
      <c r="A43" s="12"/>
    </row>
    <row r="44" spans="1:16" x14ac:dyDescent="0.25">
      <c r="A44" s="12"/>
    </row>
    <row r="45" spans="1:16" x14ac:dyDescent="0.25">
      <c r="A45" s="12"/>
    </row>
    <row r="46" spans="1:16" x14ac:dyDescent="0.25">
      <c r="A46" s="12"/>
    </row>
    <row r="47" spans="1:16" x14ac:dyDescent="0.25">
      <c r="A47" s="12"/>
    </row>
    <row r="48" spans="1:16" x14ac:dyDescent="0.25">
      <c r="A48" s="12"/>
    </row>
    <row r="49" spans="1:1" x14ac:dyDescent="0.25">
      <c r="A49" s="12"/>
    </row>
  </sheetData>
  <mergeCells count="8">
    <mergeCell ref="H20:H22"/>
    <mergeCell ref="H23:H25"/>
    <mergeCell ref="H2:H4"/>
    <mergeCell ref="H5:H7"/>
    <mergeCell ref="H8:H10"/>
    <mergeCell ref="H11:H13"/>
    <mergeCell ref="H14:H16"/>
    <mergeCell ref="H17:H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CodeSheet (Count)</vt:lpstr>
      <vt:lpstr>CodeSheet (Switch)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AlanC</dc:creator>
  <cp:lastModifiedBy>AlanC</cp:lastModifiedBy>
  <cp:lastPrinted>2017-09-14T07:34:51Z</cp:lastPrinted>
  <dcterms:created xsi:type="dcterms:W3CDTF">2017-09-14T06:46:57Z</dcterms:created>
  <dcterms:modified xsi:type="dcterms:W3CDTF">2017-09-16T10:20:45Z</dcterms:modified>
</cp:coreProperties>
</file>