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andon\Documents\eagle\MPDS_01\"/>
    </mc:Choice>
  </mc:AlternateContent>
  <bookViews>
    <workbookView xWindow="0" yWindow="0" windowWidth="23040" windowHeight="8808"/>
  </bookViews>
  <sheets>
    <sheet name="BOM_04.16.2016" sheetId="1" r:id="rId1"/>
  </sheets>
  <calcPr calcId="0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" i="1"/>
</calcChain>
</file>

<file path=xl/sharedStrings.xml><?xml version="1.0" encoding="utf-8"?>
<sst xmlns="http://schemas.openxmlformats.org/spreadsheetml/2006/main" count="117" uniqueCount="90">
  <si>
    <t>Value</t>
  </si>
  <si>
    <t>Device</t>
  </si>
  <si>
    <t>Package</t>
  </si>
  <si>
    <t>Parts</t>
  </si>
  <si>
    <t>Description</t>
  </si>
  <si>
    <t>BATTERYCR2032</t>
  </si>
  <si>
    <t>CR2032</t>
  </si>
  <si>
    <t>B1</t>
  </si>
  <si>
    <t>CR1220 SMT - Digikey: 3001K-ND</t>
  </si>
  <si>
    <t>IC_UC_ATMEGA328PDIL</t>
  </si>
  <si>
    <t>DIL28-N</t>
  </si>
  <si>
    <t>IC1</t>
  </si>
  <si>
    <t>LED5MM</t>
  </si>
  <si>
    <t>LED</t>
  </si>
  <si>
    <t>OSC-XTALTC-26</t>
  </si>
  <si>
    <t>TC-26</t>
  </si>
  <si>
    <t>XTAL2</t>
  </si>
  <si>
    <t>PINHD-1X1</t>
  </si>
  <si>
    <t>1X01</t>
  </si>
  <si>
    <t>GND, VCC</t>
  </si>
  <si>
    <t>Pin header 1x1 for 0.1 spacing"</t>
  </si>
  <si>
    <t>PINHD-1X20-BIG</t>
  </si>
  <si>
    <t>1X20-BIG</t>
  </si>
  <si>
    <t>JP1</t>
  </si>
  <si>
    <t>PIN HEADER</t>
  </si>
  <si>
    <t>PINHD-1X6</t>
  </si>
  <si>
    <t>1X06</t>
  </si>
  <si>
    <t>SERIAL_PRG</t>
  </si>
  <si>
    <t>0.1uF</t>
  </si>
  <si>
    <t>C-US050-025X075</t>
  </si>
  <si>
    <t>C050-025X075</t>
  </si>
  <si>
    <t>C4, C5, C6, C7, C8, C9</t>
  </si>
  <si>
    <t>CAPACITOR, American symbol</t>
  </si>
  <si>
    <t>0.33uF</t>
  </si>
  <si>
    <t>C3</t>
  </si>
  <si>
    <t>100R</t>
  </si>
  <si>
    <t>R-US_0207/10</t>
  </si>
  <si>
    <t>0207/10</t>
  </si>
  <si>
    <t>R2</t>
  </si>
  <si>
    <t>RESISTOR, American symbol</t>
  </si>
  <si>
    <t>10K</t>
  </si>
  <si>
    <t>R3</t>
  </si>
  <si>
    <t>16MHz</t>
  </si>
  <si>
    <t>OSC-XTAL-HC-49U-PTH</t>
  </si>
  <si>
    <t>HC-49U-PTH</t>
  </si>
  <si>
    <t>XTAL1</t>
  </si>
  <si>
    <t>2.1MMJACKTHM</t>
  </si>
  <si>
    <t>PJ-102A</t>
  </si>
  <si>
    <t>U$1</t>
  </si>
  <si>
    <t>2.1mm x 5.5mm THM DC jack with internal switch. Digikey part #PJ-102A, 4UCON part #05537</t>
  </si>
  <si>
    <t>220R</t>
  </si>
  <si>
    <t>R1</t>
  </si>
  <si>
    <t>22pF</t>
  </si>
  <si>
    <t>C1, C2</t>
  </si>
  <si>
    <t>4K7</t>
  </si>
  <si>
    <t>R4, R5</t>
  </si>
  <si>
    <t>7805T</t>
  </si>
  <si>
    <t>TO220H</t>
  </si>
  <si>
    <t>IC2</t>
  </si>
  <si>
    <t>Positive VOLTAGE REGULATOR</t>
  </si>
  <si>
    <t>AVRISP</t>
  </si>
  <si>
    <t>ISP1</t>
  </si>
  <si>
    <t>AVR ISP HEADER</t>
  </si>
  <si>
    <t>DS1307</t>
  </si>
  <si>
    <t>DIL08</t>
  </si>
  <si>
    <t>IC4</t>
  </si>
  <si>
    <t>LM358</t>
  </si>
  <si>
    <t>DIP08</t>
  </si>
  <si>
    <t>IC6</t>
  </si>
  <si>
    <t>Jellybean op-amp</t>
  </si>
  <si>
    <t>PTH</t>
  </si>
  <si>
    <t>SWITCH-MOMENTARY-2PTH</t>
  </si>
  <si>
    <t>TACTILE-PTH</t>
  </si>
  <si>
    <t>S1</t>
  </si>
  <si>
    <t>Various NO switches- pushbuttons, reed, etc</t>
  </si>
  <si>
    <t>Qty per PCB</t>
  </si>
  <si>
    <t>ATMEGA328P</t>
  </si>
  <si>
    <t>PTH 2032 holder</t>
  </si>
  <si>
    <t>Red LED</t>
  </si>
  <si>
    <t>Blue LED</t>
  </si>
  <si>
    <t>D13</t>
  </si>
  <si>
    <t>PWR</t>
  </si>
  <si>
    <t>32.768MHz</t>
  </si>
  <si>
    <t>Right Angle</t>
  </si>
  <si>
    <t>PINHD-2X3</t>
  </si>
  <si>
    <t>Straight 2x3 .1" header</t>
  </si>
  <si>
    <t>Microcontroller</t>
  </si>
  <si>
    <t>External clock for Microcontroller</t>
  </si>
  <si>
    <t>32.768MHz clock xtal for DS1307</t>
  </si>
  <si>
    <t>Total Qty for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</si>
</sst>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26" sqref="E26"/>
    </sheetView>
  </sheetViews>
  <sheetFormatPr defaultRowHeight="14.4" x14ac:dyDescent="0.3"/>
  <cols>
    <col min="1" max="1" width="12.6640625" style="1" customWidth="1"/>
    <col min="2" max="2" width="17.33203125" style="1" customWidth="1"/>
    <col min="3" max="3" width="20.6640625" customWidth="1"/>
    <col min="4" max="4" width="26.44140625" customWidth="1"/>
    <col min="5" max="5" width="21.5546875" customWidth="1"/>
    <col min="6" max="6" width="25.21875" customWidth="1"/>
    <col min="7" max="7" width="46.21875" customWidth="1"/>
  </cols>
  <sheetData>
    <row r="1" spans="1:7" s="3" customFormat="1" x14ac:dyDescent="0.3">
      <c r="A1" s="2" t="s">
        <v>75</v>
      </c>
      <c r="B1" s="2" t="s">
        <v>89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x14ac:dyDescent="0.3">
      <c r="A2" s="1">
        <v>1</v>
      </c>
      <c r="B2" s="1">
        <f>PRODUCT(24,A2)</f>
        <v>24</v>
      </c>
      <c r="C2" t="s">
        <v>77</v>
      </c>
      <c r="D2" t="s">
        <v>5</v>
      </c>
      <c r="E2" t="s">
        <v>6</v>
      </c>
      <c r="F2" t="s">
        <v>7</v>
      </c>
      <c r="G2" t="s">
        <v>8</v>
      </c>
    </row>
    <row r="3" spans="1:7" x14ac:dyDescent="0.3">
      <c r="A3" s="1">
        <v>1</v>
      </c>
      <c r="B3" s="1">
        <f t="shared" ref="B3:B23" si="0">PRODUCT(24,A3)</f>
        <v>24</v>
      </c>
      <c r="C3" t="s">
        <v>76</v>
      </c>
      <c r="D3" t="s">
        <v>9</v>
      </c>
      <c r="E3" t="s">
        <v>10</v>
      </c>
      <c r="F3" t="s">
        <v>11</v>
      </c>
      <c r="G3" t="s">
        <v>86</v>
      </c>
    </row>
    <row r="4" spans="1:7" x14ac:dyDescent="0.3">
      <c r="A4" s="1">
        <v>1</v>
      </c>
      <c r="B4" s="1">
        <f t="shared" si="0"/>
        <v>24</v>
      </c>
      <c r="C4" t="s">
        <v>78</v>
      </c>
      <c r="D4" t="s">
        <v>12</v>
      </c>
      <c r="E4" t="s">
        <v>12</v>
      </c>
      <c r="F4" t="s">
        <v>81</v>
      </c>
      <c r="G4" t="s">
        <v>13</v>
      </c>
    </row>
    <row r="5" spans="1:7" x14ac:dyDescent="0.3">
      <c r="A5" s="1">
        <v>1</v>
      </c>
      <c r="B5" s="1">
        <f t="shared" si="0"/>
        <v>24</v>
      </c>
      <c r="C5" t="s">
        <v>79</v>
      </c>
      <c r="D5" t="s">
        <v>12</v>
      </c>
      <c r="E5" t="s">
        <v>12</v>
      </c>
      <c r="F5" t="s">
        <v>80</v>
      </c>
      <c r="G5" t="s">
        <v>13</v>
      </c>
    </row>
    <row r="6" spans="1:7" x14ac:dyDescent="0.3">
      <c r="A6" s="1">
        <v>1</v>
      </c>
      <c r="B6" s="1">
        <f t="shared" si="0"/>
        <v>24</v>
      </c>
      <c r="C6" t="s">
        <v>82</v>
      </c>
      <c r="D6" t="s">
        <v>14</v>
      </c>
      <c r="E6" t="s">
        <v>15</v>
      </c>
      <c r="F6" t="s">
        <v>16</v>
      </c>
      <c r="G6" t="s">
        <v>88</v>
      </c>
    </row>
    <row r="7" spans="1:7" x14ac:dyDescent="0.3">
      <c r="A7" s="1">
        <v>2</v>
      </c>
      <c r="B7" s="1">
        <f t="shared" si="0"/>
        <v>48</v>
      </c>
      <c r="C7" t="s">
        <v>83</v>
      </c>
      <c r="D7" t="s">
        <v>17</v>
      </c>
      <c r="E7" t="s">
        <v>18</v>
      </c>
      <c r="F7" t="s">
        <v>19</v>
      </c>
      <c r="G7" t="s">
        <v>20</v>
      </c>
    </row>
    <row r="8" spans="1:7" x14ac:dyDescent="0.3">
      <c r="A8" s="1">
        <v>1</v>
      </c>
      <c r="B8" s="1">
        <f t="shared" si="0"/>
        <v>24</v>
      </c>
      <c r="C8" t="s">
        <v>83</v>
      </c>
      <c r="D8" t="s">
        <v>21</v>
      </c>
      <c r="E8" t="s">
        <v>22</v>
      </c>
      <c r="F8" t="s">
        <v>23</v>
      </c>
      <c r="G8" t="s">
        <v>24</v>
      </c>
    </row>
    <row r="9" spans="1:7" x14ac:dyDescent="0.3">
      <c r="A9" s="1">
        <v>1</v>
      </c>
      <c r="B9" s="1">
        <f t="shared" si="0"/>
        <v>24</v>
      </c>
      <c r="C9" t="s">
        <v>83</v>
      </c>
      <c r="D9" t="s">
        <v>25</v>
      </c>
      <c r="E9" t="s">
        <v>26</v>
      </c>
      <c r="F9" t="s">
        <v>27</v>
      </c>
      <c r="G9" t="s">
        <v>24</v>
      </c>
    </row>
    <row r="10" spans="1:7" x14ac:dyDescent="0.3">
      <c r="A10" s="1">
        <v>6</v>
      </c>
      <c r="B10" s="1">
        <f t="shared" si="0"/>
        <v>144</v>
      </c>
      <c r="C10" t="s">
        <v>28</v>
      </c>
      <c r="D10" t="s">
        <v>29</v>
      </c>
      <c r="E10" t="s">
        <v>30</v>
      </c>
      <c r="F10" t="s">
        <v>31</v>
      </c>
      <c r="G10" t="s">
        <v>32</v>
      </c>
    </row>
    <row r="11" spans="1:7" x14ac:dyDescent="0.3">
      <c r="A11" s="1">
        <v>1</v>
      </c>
      <c r="B11" s="1">
        <f t="shared" si="0"/>
        <v>24</v>
      </c>
      <c r="C11" t="s">
        <v>33</v>
      </c>
      <c r="D11" t="s">
        <v>29</v>
      </c>
      <c r="E11" t="s">
        <v>30</v>
      </c>
      <c r="F11" t="s">
        <v>34</v>
      </c>
      <c r="G11" t="s">
        <v>32</v>
      </c>
    </row>
    <row r="12" spans="1:7" x14ac:dyDescent="0.3">
      <c r="A12" s="1">
        <v>1</v>
      </c>
      <c r="B12" s="1">
        <f t="shared" si="0"/>
        <v>24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</row>
    <row r="13" spans="1:7" x14ac:dyDescent="0.3">
      <c r="A13" s="1">
        <v>1</v>
      </c>
      <c r="B13" s="1">
        <f t="shared" si="0"/>
        <v>24</v>
      </c>
      <c r="C13" t="s">
        <v>40</v>
      </c>
      <c r="D13" t="s">
        <v>36</v>
      </c>
      <c r="E13" t="s">
        <v>37</v>
      </c>
      <c r="F13" t="s">
        <v>41</v>
      </c>
      <c r="G13" t="s">
        <v>39</v>
      </c>
    </row>
    <row r="14" spans="1:7" x14ac:dyDescent="0.3">
      <c r="A14" s="1">
        <v>1</v>
      </c>
      <c r="B14" s="1">
        <f t="shared" si="0"/>
        <v>24</v>
      </c>
      <c r="C14" t="s">
        <v>42</v>
      </c>
      <c r="D14" t="s">
        <v>43</v>
      </c>
      <c r="E14" t="s">
        <v>44</v>
      </c>
      <c r="F14" t="s">
        <v>45</v>
      </c>
      <c r="G14" t="s">
        <v>87</v>
      </c>
    </row>
    <row r="15" spans="1:7" x14ac:dyDescent="0.3">
      <c r="A15" s="1">
        <v>1</v>
      </c>
      <c r="B15" s="1">
        <f t="shared" si="0"/>
        <v>24</v>
      </c>
      <c r="C15" t="s">
        <v>46</v>
      </c>
      <c r="D15" t="s">
        <v>46</v>
      </c>
      <c r="E15" t="s">
        <v>47</v>
      </c>
      <c r="F15" t="s">
        <v>48</v>
      </c>
      <c r="G15" t="s">
        <v>49</v>
      </c>
    </row>
    <row r="16" spans="1:7" x14ac:dyDescent="0.3">
      <c r="A16" s="1">
        <v>1</v>
      </c>
      <c r="B16" s="1">
        <f t="shared" si="0"/>
        <v>24</v>
      </c>
      <c r="C16" t="s">
        <v>50</v>
      </c>
      <c r="D16" t="s">
        <v>36</v>
      </c>
      <c r="E16" t="s">
        <v>37</v>
      </c>
      <c r="F16" t="s">
        <v>51</v>
      </c>
      <c r="G16" t="s">
        <v>39</v>
      </c>
    </row>
    <row r="17" spans="1:7" x14ac:dyDescent="0.3">
      <c r="A17" s="1">
        <v>2</v>
      </c>
      <c r="B17" s="1">
        <f t="shared" si="0"/>
        <v>48</v>
      </c>
      <c r="C17" t="s">
        <v>52</v>
      </c>
      <c r="D17" t="s">
        <v>29</v>
      </c>
      <c r="E17" t="s">
        <v>30</v>
      </c>
      <c r="F17" t="s">
        <v>53</v>
      </c>
      <c r="G17" t="s">
        <v>32</v>
      </c>
    </row>
    <row r="18" spans="1:7" x14ac:dyDescent="0.3">
      <c r="A18" s="1">
        <v>2</v>
      </c>
      <c r="B18" s="1">
        <f t="shared" si="0"/>
        <v>48</v>
      </c>
      <c r="C18" t="s">
        <v>54</v>
      </c>
      <c r="D18" t="s">
        <v>36</v>
      </c>
      <c r="E18" t="s">
        <v>37</v>
      </c>
      <c r="F18" t="s">
        <v>55</v>
      </c>
      <c r="G18" t="s">
        <v>39</v>
      </c>
    </row>
    <row r="19" spans="1:7" x14ac:dyDescent="0.3">
      <c r="A19" s="1">
        <v>1</v>
      </c>
      <c r="B19" s="1">
        <f t="shared" si="0"/>
        <v>24</v>
      </c>
      <c r="C19" t="s">
        <v>56</v>
      </c>
      <c r="D19" t="s">
        <v>56</v>
      </c>
      <c r="E19" t="s">
        <v>57</v>
      </c>
      <c r="F19" t="s">
        <v>58</v>
      </c>
      <c r="G19" t="s">
        <v>59</v>
      </c>
    </row>
    <row r="20" spans="1:7" x14ac:dyDescent="0.3">
      <c r="A20" s="1">
        <v>1</v>
      </c>
      <c r="B20" s="1">
        <f t="shared" si="0"/>
        <v>24</v>
      </c>
      <c r="C20" t="s">
        <v>85</v>
      </c>
      <c r="D20" t="s">
        <v>84</v>
      </c>
      <c r="E20" t="s">
        <v>60</v>
      </c>
      <c r="F20" t="s">
        <v>61</v>
      </c>
      <c r="G20" t="s">
        <v>62</v>
      </c>
    </row>
    <row r="21" spans="1:7" x14ac:dyDescent="0.3">
      <c r="A21" s="1">
        <v>1</v>
      </c>
      <c r="B21" s="1">
        <f t="shared" si="0"/>
        <v>24</v>
      </c>
      <c r="C21" t="s">
        <v>63</v>
      </c>
      <c r="D21" t="s">
        <v>63</v>
      </c>
      <c r="E21" t="s">
        <v>64</v>
      </c>
      <c r="F21" t="s">
        <v>65</v>
      </c>
      <c r="G21" t="s">
        <v>63</v>
      </c>
    </row>
    <row r="22" spans="1:7" x14ac:dyDescent="0.3">
      <c r="A22" s="1">
        <v>1</v>
      </c>
      <c r="B22" s="1">
        <f t="shared" si="0"/>
        <v>24</v>
      </c>
      <c r="C22" t="s">
        <v>66</v>
      </c>
      <c r="D22" t="s">
        <v>66</v>
      </c>
      <c r="E22" t="s">
        <v>67</v>
      </c>
      <c r="F22" t="s">
        <v>68</v>
      </c>
      <c r="G22" t="s">
        <v>69</v>
      </c>
    </row>
    <row r="23" spans="1:7" x14ac:dyDescent="0.3">
      <c r="A23" s="1">
        <v>1</v>
      </c>
      <c r="B23" s="1">
        <f t="shared" si="0"/>
        <v>24</v>
      </c>
      <c r="C23" t="s">
        <v>70</v>
      </c>
      <c r="D23" t="s">
        <v>71</v>
      </c>
      <c r="E23" t="s">
        <v>72</v>
      </c>
      <c r="F23" t="s">
        <v>73</v>
      </c>
      <c r="G23" t="s">
        <v>74</v>
      </c>
    </row>
  </sheetData>
  <pageMargins left="0.7" right="0.7" top="0.75" bottom="0.75" header="0.3" footer="0.3"/>
  <pageSetup orientation="portrait" r:id="rId1"/>
</worksheet>
</file>